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на сайт\2025 год меню на сайт\"/>
    </mc:Choice>
  </mc:AlternateContent>
  <bookViews>
    <workbookView xWindow="-120" yWindow="-120" windowWidth="29040" windowHeight="15840"/>
  </bookViews>
  <sheets>
    <sheet name="Лист1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<sst xmlns="http://schemas.openxmlformats.org/spreadsheetml/2006/main">
  <si>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</si>
  <si>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</si>
  <si>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</si>
  <si>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</si>
  <si>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</si>
  <si>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</si>
  <si>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</si>
  <si>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</si>
  <si>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</si>
  <si>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</si>
  <si>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</si>
  <si>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</si>
  <si>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</si>
  <si>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</si>
  <si>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</si>
  <si>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</si>
  <si>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</si>
  <si>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</si>
  <si>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</si>
  <si>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</si>
  <si>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</si>
  <si>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</si>
  <si>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</si>
  <si>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</si>
  <si>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</si>
  <si>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</si>
  <si>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</si>
  <si>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</si>
  <si>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</si>
  <si>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</si>
  <si>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</si>
  <si>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</si>
  <si>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</si>
  <si>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</si>
  <si>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</si>
  <si>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</si>
  <si>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</si>
  <si>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</si>
  <si>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</si>
  <si>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</si>
  <si>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КАША ГРЕЧНЕВАЯ ЖИДКАЯ С МАСЛОМ СЛИВОЧНЫМ</t>
  </si>
  <si>
    <t>БУТЕРБРОД С СЫРОМ И МАСЛОМ СЛИВОЧНЫМ</t>
  </si>
  <si>
    <t>АПЕЛЬСИН</t>
  </si>
  <si>
    <t>САЛАТ ИЗ СОЛЕНЫХ ОГУРЦОВ С ЛУКОМ</t>
  </si>
  <si>
    <t>СУП КАРТОФЕЛЬНЫЙ С ГОРОХОМ И ГРЕНКАМИ</t>
  </si>
  <si>
    <t>БИТОЧКИ РЫБНЫЕ</t>
  </si>
  <si>
    <t>ПЮРЕ КАРТОФЕЛЬНОЕ</t>
  </si>
  <si>
    <t>СОК ПЕРСИКОВЫЙ</t>
  </si>
  <si>
    <t>БАТОН ОБОГАЩЕННЫЙ МИКРОНУТРИЕНТАМИ</t>
  </si>
  <si>
    <t>ОМЛЕТ С СЫРОМ И МАСЛОМ СЛИВОЧНЫМ</t>
  </si>
  <si>
    <t>БУТЕРБРОД С ДЖЕМОМ</t>
  </si>
  <si>
    <t>КОФЕЙНЫЙ НАПИТОК С МОЛОКОМ</t>
  </si>
  <si>
    <t>ЩИ ИЗ СВЕЖЕЙ КАПУСТЫ С КАРТОФЕЛЕМ, МЯСОМ, СМЕТАНОЙ И ЗЕЛЕНЬЮ</t>
  </si>
  <si>
    <t>СЕРДЦЕ ТУШЕНОЕ В СОУСЕ</t>
  </si>
  <si>
    <t>МАКАРОННЫЕ ИЗДЕЛИЯ ОТВАРНЫЕ</t>
  </si>
  <si>
    <t>КОМПОТ ИЗ ИЗЮМА</t>
  </si>
  <si>
    <t>КАША РИСОВАЯ ЖИДКАЯ С МАСЛОМ СЛИВОЧНЫМ</t>
  </si>
  <si>
    <t xml:space="preserve">БУТЕРБРОД С МАСЛОМ </t>
  </si>
  <si>
    <t>ЧАЙ С МОЛОКОМ И САХАРОМ</t>
  </si>
  <si>
    <t>БАНАН</t>
  </si>
  <si>
    <t>САЛАТ ИЗ СВЕКЛЫ ОТВАРНОЙ С МАСЛОМ РАСТИТЕЛЬНЫМ</t>
  </si>
  <si>
    <t>СУП КРЕСТЬЯНСКИЙ С КРУПОЙ И МЯСОМ</t>
  </si>
  <si>
    <t>КОТЛЕТЫ РУБЛЕНЫЕ ИЗ ПТИЦЫ</t>
  </si>
  <si>
    <t>СОК ЯБЛОЧНЫЙ</t>
  </si>
  <si>
    <t>ЗАПЕКАНКА ИЗ ТВОРОГА СО СГУЩЕННЫМ МОЛОКОМ</t>
  </si>
  <si>
    <t>БУТЕРБРОД С МАСЛОМ И ДЖЕМОМ</t>
  </si>
  <si>
    <t>ЧАЙ С САХАРОМ</t>
  </si>
  <si>
    <t>ЯБЛОКО</t>
  </si>
  <si>
    <t>РАССОЛЬНИК ЛЕНИНГРАДСКИЙ С МЯСОМ, СМЕТАНОЙ, ЗЕЛЕНЬЮ</t>
  </si>
  <si>
    <t>НАПИТОК ИЗ ПЛОДОВ ШИПОВНИКА</t>
  </si>
  <si>
    <t>КАША ОВСЯНАЯ "ГЕРКУЛЕС" ЖИДКАЯ С МАСЛОМ СЛИВОЧНЫМ</t>
  </si>
  <si>
    <t>МАКАРОНЫ С СЫРОМ</t>
  </si>
  <si>
    <t>БУЛЬОН С ЛАПШОЙ И ПТИЦЕЙ</t>
  </si>
  <si>
    <t>СОК АБРИКОСОВЫЙ</t>
  </si>
  <si>
    <t>ЧАЙ С САХАРОМ И ЛИМОНОМ</t>
  </si>
  <si>
    <t>СУП ИЗ ОВОЩЕЙ С ПТИЦЕЙ</t>
  </si>
  <si>
    <t>ЖАРКОЕ ПО-ДОМАШНЕМУ</t>
  </si>
  <si>
    <t>НАПИТОК ИЗ СУХОФРУКТОВ</t>
  </si>
  <si>
    <t>ОМЛЕТ НАТУРАЛЬНЫЙ</t>
  </si>
  <si>
    <t>БУТЕРБРОД С СЫРОМ</t>
  </si>
  <si>
    <t>БОРЩ С КАПУСТОЙ, КАРТОФЕЛЕМ, МЯСОМ, СМЕТАНОЙ И ЗЕЛЕНЬЮ ПЕТРУШКИ</t>
  </si>
  <si>
    <t>КАША ПШЕННАЯ ЖИДКАЯ</t>
  </si>
  <si>
    <t>САЛАТ "СТЕПНОЙ" ИЗ РАЗНЫХ ОВОЩЕЙ</t>
  </si>
  <si>
    <t>СУП КАРТОФЕЛЬНЫЙ С КРУПОЙ И РЫБОЙ</t>
  </si>
  <si>
    <t>КОМПОТ ИЗ СВЕЖИХ ЯБЛОК</t>
  </si>
  <si>
    <t>БИТОЧКИ ОСОБЫЕ</t>
  </si>
  <si>
    <t>Директор</t>
  </si>
  <si>
    <t>Суенкова А.В.</t>
  </si>
  <si>
    <t>кисломол.</t>
  </si>
  <si>
    <t>булочное</t>
  </si>
  <si>
    <t>ЙОГУРТ МАССОВАЯ ДОЛЯ ЖИРА 2,5%</t>
  </si>
  <si>
    <t>ГРУША</t>
  </si>
  <si>
    <t>ГБОУ № 459 Пушкинского района г. Санкт-Петербурга</t>
  </si>
  <si>
    <t>ХЛЕБ РЖАНО-ПШЕНИЧНЫЙ ОБОГАЩЕННЫЙ МИКРОНУТРИЕНТАМИ</t>
  </si>
  <si>
    <t>ПЛОВ</t>
  </si>
  <si>
    <t>МОЛОКО В ИНД. УПАКОВКЕ 3,2% ЖИРНОСТИ</t>
  </si>
  <si>
    <t xml:space="preserve">ВИНЕГРЕТ ОВОЩНОЙ </t>
  </si>
  <si>
    <t>ГОЛУБЦЫ ЛЕНИВЫЕ</t>
  </si>
  <si>
    <t>РАГУ ОВОЩНОЕ (3-Й ВАРИАНТ)</t>
  </si>
  <si>
    <t>ГУЛЯШ</t>
  </si>
  <si>
    <t>КАША ГРЕЧНЕВАЯ РАССЫПЧАТАЯ</t>
  </si>
  <si>
    <t>ПЛОВ ИЗ ПТИЦЫ</t>
  </si>
  <si>
    <t>БУТЕРБРОД С МАСЛОМ</t>
  </si>
  <si>
    <t>СУП КАРТОФЕЛЬНЫЙ С ВЕРМИШЕЛЬЮ,ПТИЦЕЙ И ЗЕЛЕНЬЮ ПЕТРУШКИ</t>
  </si>
  <si>
    <t>ЩИ ИЗ КВАШЕНОЙ КАПУСТЫ С КАРТОФЕЛЕМ, МЯСОМ, СМЕТАНОЙ И ЗЕЛЕНЬЮ</t>
  </si>
  <si>
    <t>ПОМИДОР СВЕЖИЙ</t>
  </si>
  <si>
    <t>САЛАТ ИЗ КВАШЕННОЙ КАПУСТЫ С ЗЕЛЁНЫМ ЛУКОМ</t>
  </si>
  <si>
    <t>РЫБА, ТУШЕНАЯ В ТОМАТЕ С ОВОЩАМИ</t>
  </si>
  <si>
    <t>ОГУРЕЦ СВЕЖИЙ</t>
  </si>
  <si>
    <t>САЛАТ "ВИТАМИННЫЙ" (1-Й ВАРИАНТ)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</si>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</sst>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rgb="FF000000"/>
      <name val="Segoe UI"/>
      <family val="2"/>
      <charset val="204"/>
    </font>
    <font>
      <sz val="9"/>
      <color rgb="FF000000"/>
      <name val="Segoe U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 topLeftCell="A1">
      <pane xSplit="4" ySplit="5" topLeftCell="E138" activePane="bottomRight" state="frozen"/>
      <selection pane="topRight" activeCell="E1" sqref="E1"/>
      <selection pane="bottomLeft" activeCell="A6" sqref="A6"/>
      <selection pane="bottomRight" activeCell="M142" sqref="M142" activeCellId="0"/>
    </sheetView>
  </sheetViews>
  <sheetFormatPr defaultColWidth="9.109375" defaultRowHeight="13.2" x14ac:dyDescent="0.25" outlineLevelRow="0" outlineLevelCol="0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>
      <c r="A1" s="1" t="s">
        <v>7</v>
      </c>
      <c r="C1" s="57" t="s">
        <v>92</v>
      </c>
      <c r="D1" s="58"/>
      <c r="E1" s="58"/>
      <c r="F1" s="12" t="s">
        <v>16</v>
      </c>
      <c r="G1" s="2" t="s">
        <v>17</v>
      </c>
      <c r="H1" s="59" t="s">
        <v>86</v>
      </c>
      <c r="I1" s="59"/>
      <c r="J1" s="59"/>
      <c r="K1" s="59"/>
    </row>
    <row r="2" ht="15">
      <c r="A2" s="35" t="s">
        <v>6</v>
      </c>
      <c r="C2" s="2"/>
      <c r="G2" s="2" t="s">
        <v>18</v>
      </c>
      <c r="H2" s="59" t="s">
        <v>87</v>
      </c>
      <c r="I2" s="59"/>
      <c r="J2" s="59"/>
      <c r="K2" s="59"/>
    </row>
    <row r="3" customHeight="1" ht="1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>
      <c r="C4" s="2"/>
      <c r="D4" s="4"/>
      <c r="H4" s="47" t="s">
        <v>36</v>
      </c>
      <c r="I4" s="47" t="s">
        <v>37</v>
      </c>
      <c r="J4" s="47" t="s">
        <v>38</v>
      </c>
    </row>
    <row r="5" ht="30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155</v>
      </c>
      <c r="G6" s="40">
        <v>6</v>
      </c>
      <c r="H6" s="40">
        <v>7</v>
      </c>
      <c r="I6" s="40">
        <v>29</v>
      </c>
      <c r="J6" s="40">
        <v>209</v>
      </c>
      <c r="K6" s="41">
        <v>189</v>
      </c>
      <c r="L6" s="40">
        <v>103.02</v>
      </c>
    </row>
    <row r="7">
      <c r="A7" s="23"/>
      <c r="B7" s="15"/>
      <c r="C7" s="11"/>
      <c r="D7" s="6" t="s">
        <v>89</v>
      </c>
      <c r="E7" s="42" t="s">
        <v>41</v>
      </c>
      <c r="F7" s="43">
        <v>35</v>
      </c>
      <c r="G7" s="43">
        <v>4</v>
      </c>
      <c r="H7" s="43">
        <v>8</v>
      </c>
      <c r="I7" s="43">
        <v>14</v>
      </c>
      <c r="J7" s="43">
        <v>140</v>
      </c>
      <c r="K7" s="44">
        <v>3</v>
      </c>
      <c r="L7" s="43"/>
    </row>
    <row r="8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7</v>
      </c>
      <c r="H8" s="43">
        <v>4</v>
      </c>
      <c r="I8" s="43">
        <v>19</v>
      </c>
      <c r="J8" s="43">
        <v>112</v>
      </c>
      <c r="K8" s="44">
        <v>396</v>
      </c>
      <c r="L8" s="43"/>
    </row>
    <row r="9">
      <c r="A9" s="23"/>
      <c r="B9" s="15"/>
      <c r="C9" s="11"/>
      <c r="D9" s="7" t="s">
        <v>23</v>
      </c>
      <c r="E9" s="42" t="s">
        <v>48</v>
      </c>
      <c r="F9" s="43">
        <v>20</v>
      </c>
      <c r="G9" s="43">
        <v>2</v>
      </c>
      <c r="H9" s="43">
        <v>1</v>
      </c>
      <c r="I9" s="43">
        <v>10</v>
      </c>
      <c r="J9" s="43">
        <v>58</v>
      </c>
      <c r="K9" s="44">
        <v>1</v>
      </c>
      <c r="L9" s="43"/>
    </row>
    <row r="10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1</v>
      </c>
      <c r="H10" s="43">
        <v>0</v>
      </c>
      <c r="I10" s="43">
        <v>8</v>
      </c>
      <c r="J10" s="43">
        <v>43</v>
      </c>
      <c r="K10" s="44">
        <v>19</v>
      </c>
      <c r="L10" s="43"/>
    </row>
    <row r="11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>SUM(G6:G12)</f>
        <v>20</v>
      </c>
      <c r="H13" s="19">
        <f>SUM(H6:H12)</f>
        <v>20</v>
      </c>
      <c r="I13" s="19">
        <f>SUM(I6:I12)</f>
        <v>80</v>
      </c>
      <c r="J13" s="19">
        <f>SUM(J6:J12)</f>
        <v>562</v>
      </c>
      <c r="K13" s="25"/>
      <c r="L13" s="19">
        <f>SUM(L6:L12)</f>
        <v>103.02</v>
      </c>
    </row>
    <row r="1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60</v>
      </c>
      <c r="G14" s="43">
        <v>1</v>
      </c>
      <c r="H14" s="43">
        <v>3</v>
      </c>
      <c r="I14" s="43">
        <v>2</v>
      </c>
      <c r="J14" s="43">
        <v>37</v>
      </c>
      <c r="K14" s="44">
        <v>20</v>
      </c>
      <c r="L14" s="43">
        <v>154.47</v>
      </c>
    </row>
    <row r="15">
      <c r="A15" s="23"/>
      <c r="B15" s="15"/>
      <c r="C15" s="11"/>
      <c r="D15" s="7" t="s">
        <v>27</v>
      </c>
      <c r="E15" s="42" t="s">
        <v>44</v>
      </c>
      <c r="F15" s="43">
        <v>220</v>
      </c>
      <c r="G15" s="43">
        <v>5</v>
      </c>
      <c r="H15" s="43">
        <v>4</v>
      </c>
      <c r="I15" s="43">
        <v>30</v>
      </c>
      <c r="J15" s="43">
        <v>216</v>
      </c>
      <c r="K15" s="44">
        <v>81</v>
      </c>
      <c r="L15" s="43"/>
    </row>
    <row r="16">
      <c r="A16" s="23"/>
      <c r="B16" s="15"/>
      <c r="C16" s="11"/>
      <c r="D16" s="7" t="s">
        <v>28</v>
      </c>
      <c r="E16" s="42" t="s">
        <v>45</v>
      </c>
      <c r="F16" s="43">
        <v>110</v>
      </c>
      <c r="G16" s="43">
        <v>10</v>
      </c>
      <c r="H16" s="43">
        <v>10</v>
      </c>
      <c r="I16" s="43">
        <v>6</v>
      </c>
      <c r="J16" s="43">
        <v>121</v>
      </c>
      <c r="K16" s="44">
        <v>240</v>
      </c>
      <c r="L16" s="43"/>
    </row>
    <row r="17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3</v>
      </c>
      <c r="H17" s="43">
        <v>5</v>
      </c>
      <c r="I17" s="43">
        <v>22</v>
      </c>
      <c r="J17" s="43">
        <v>148</v>
      </c>
      <c r="K17" s="44">
        <v>335</v>
      </c>
      <c r="L17" s="43"/>
    </row>
    <row r="18">
      <c r="A18" s="23"/>
      <c r="B18" s="15"/>
      <c r="C18" s="11"/>
      <c r="D18" s="7" t="s">
        <v>30</v>
      </c>
      <c r="E18" s="42" t="s">
        <v>47</v>
      </c>
      <c r="F18" s="43">
        <v>200</v>
      </c>
      <c r="G18" s="43">
        <v>1</v>
      </c>
      <c r="H18" s="43">
        <v>0</v>
      </c>
      <c r="I18" s="43">
        <v>20</v>
      </c>
      <c r="J18" s="43">
        <v>87</v>
      </c>
      <c r="K18" s="44">
        <v>442</v>
      </c>
      <c r="L18" s="43"/>
    </row>
    <row r="19">
      <c r="A19" s="23"/>
      <c r="B19" s="15"/>
      <c r="C19" s="11"/>
      <c r="D19" s="7" t="s">
        <v>31</v>
      </c>
      <c r="E19" s="42" t="s">
        <v>48</v>
      </c>
      <c r="F19" s="43">
        <v>20</v>
      </c>
      <c r="G19" s="43">
        <v>2</v>
      </c>
      <c r="H19" s="43">
        <v>1</v>
      </c>
      <c r="I19" s="43">
        <v>10</v>
      </c>
      <c r="J19" s="43">
        <v>58</v>
      </c>
      <c r="K19" s="44">
        <v>1</v>
      </c>
      <c r="L19" s="43"/>
    </row>
    <row r="20" ht="24">
      <c r="A20" s="23"/>
      <c r="B20" s="15"/>
      <c r="C20" s="11"/>
      <c r="D20" s="7" t="s">
        <v>32</v>
      </c>
      <c r="E20" s="42" t="s">
        <v>93</v>
      </c>
      <c r="F20" s="43">
        <v>40</v>
      </c>
      <c r="G20" s="43">
        <v>2</v>
      </c>
      <c r="H20" s="43">
        <v>1</v>
      </c>
      <c r="I20" s="43">
        <v>12</v>
      </c>
      <c r="J20" s="43">
        <v>52</v>
      </c>
      <c r="K20" s="44">
        <v>5</v>
      </c>
      <c r="L20" s="43"/>
    </row>
    <row r="21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>SUM(G14:G22)</f>
        <v>24</v>
      </c>
      <c r="H23" s="19">
        <f>SUM(H14:H22)</f>
        <v>24</v>
      </c>
      <c r="I23" s="19">
        <f>SUM(I14:I22)</f>
        <v>102</v>
      </c>
      <c r="J23" s="19">
        <f>SUM(J14:J22)</f>
        <v>719</v>
      </c>
      <c r="K23" s="25"/>
      <c r="L23" s="19">
        <f>SUM(L14:L22)</f>
        <v>154.47</v>
      </c>
    </row>
    <row r="24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1310</v>
      </c>
      <c r="G24" s="32">
        <f>G13+G23</f>
        <v>44</v>
      </c>
      <c r="H24" s="32">
        <f>H13+H23</f>
        <v>44</v>
      </c>
      <c r="I24" s="32">
        <f>I13+I23</f>
        <v>182</v>
      </c>
      <c r="J24" s="32">
        <f>J13+J23</f>
        <v>1281</v>
      </c>
      <c r="K24" s="32"/>
      <c r="L24" s="32">
        <f>L13+L23</f>
        <v>257.49</v>
      </c>
    </row>
    <row r="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155</v>
      </c>
      <c r="G25" s="40">
        <v>9</v>
      </c>
      <c r="H25" s="40">
        <v>12</v>
      </c>
      <c r="I25" s="40">
        <v>11</v>
      </c>
      <c r="J25" s="40">
        <v>158</v>
      </c>
      <c r="K25" s="41">
        <v>215</v>
      </c>
      <c r="L25" s="40">
        <v>103.02</v>
      </c>
    </row>
    <row r="26">
      <c r="A26" s="14"/>
      <c r="B26" s="15"/>
      <c r="C26" s="11"/>
      <c r="D26" s="6" t="s">
        <v>89</v>
      </c>
      <c r="E26" s="42" t="s">
        <v>50</v>
      </c>
      <c r="F26" s="43">
        <v>35</v>
      </c>
      <c r="G26" s="43">
        <v>2</v>
      </c>
      <c r="H26" s="43">
        <v>1</v>
      </c>
      <c r="I26" s="43">
        <v>21</v>
      </c>
      <c r="J26" s="43">
        <v>95</v>
      </c>
      <c r="K26" s="44">
        <v>2</v>
      </c>
      <c r="L26" s="43"/>
    </row>
    <row r="27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1</v>
      </c>
      <c r="H27" s="43">
        <v>1</v>
      </c>
      <c r="I27" s="43">
        <v>15</v>
      </c>
      <c r="J27" s="43">
        <v>88</v>
      </c>
      <c r="K27" s="44">
        <v>393</v>
      </c>
      <c r="L27" s="43"/>
    </row>
    <row r="28">
      <c r="A28" s="14"/>
      <c r="B28" s="15"/>
      <c r="C28" s="11"/>
      <c r="D28" s="7" t="s">
        <v>23</v>
      </c>
      <c r="E28" s="42" t="s">
        <v>48</v>
      </c>
      <c r="F28" s="43">
        <v>20</v>
      </c>
      <c r="G28" s="52">
        <v>2</v>
      </c>
      <c r="H28" s="43">
        <v>1</v>
      </c>
      <c r="I28" s="52">
        <v>10</v>
      </c>
      <c r="J28" s="43">
        <v>58</v>
      </c>
      <c r="K28" s="44">
        <v>1</v>
      </c>
      <c r="L28" s="43"/>
    </row>
    <row r="29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>
      <c r="A30" s="14"/>
      <c r="B30" s="15"/>
      <c r="C30" s="11"/>
      <c r="D30" s="6" t="s">
        <v>88</v>
      </c>
      <c r="E30" s="42" t="s">
        <v>90</v>
      </c>
      <c r="F30" s="43">
        <v>210</v>
      </c>
      <c r="G30" s="43">
        <v>6</v>
      </c>
      <c r="H30" s="43">
        <v>5</v>
      </c>
      <c r="I30" s="43">
        <v>22</v>
      </c>
      <c r="J30" s="43">
        <v>161</v>
      </c>
      <c r="K30" s="44">
        <v>435</v>
      </c>
      <c r="L30" s="43"/>
    </row>
    <row r="31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>
      <c r="A32" s="16"/>
      <c r="B32" s="17"/>
      <c r="C32" s="8"/>
      <c r="D32" s="18" t="s">
        <v>33</v>
      </c>
      <c r="E32" s="9"/>
      <c r="F32" s="19">
        <f>SUM(F25:F31)</f>
        <v>620</v>
      </c>
      <c r="G32" s="19">
        <f>SUM(G25:G31)</f>
        <v>20</v>
      </c>
      <c r="H32" s="19">
        <f>SUM(H25:H31)</f>
        <v>20</v>
      </c>
      <c r="I32" s="19">
        <f>SUM(I25:I31)</f>
        <v>79</v>
      </c>
      <c r="J32" s="19">
        <f>SUM(J25:J31)</f>
        <v>560</v>
      </c>
      <c r="K32" s="25"/>
      <c r="L32" s="19">
        <f>SUM(L25:L31)</f>
        <v>103.02</v>
      </c>
    </row>
    <row r="3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82</v>
      </c>
      <c r="F33" s="43">
        <v>60</v>
      </c>
      <c r="G33" s="43">
        <v>1</v>
      </c>
      <c r="H33" s="43">
        <v>3</v>
      </c>
      <c r="I33" s="43">
        <v>6</v>
      </c>
      <c r="J33" s="43">
        <v>57</v>
      </c>
      <c r="K33" s="44">
        <v>30</v>
      </c>
      <c r="L33" s="43">
        <v>154.47</v>
      </c>
    </row>
    <row r="34" ht="24">
      <c r="A34" s="14"/>
      <c r="B34" s="15"/>
      <c r="C34" s="11"/>
      <c r="D34" s="7" t="s">
        <v>27</v>
      </c>
      <c r="E34" s="42" t="s">
        <v>52</v>
      </c>
      <c r="F34" s="43">
        <v>220</v>
      </c>
      <c r="G34" s="43">
        <v>6</v>
      </c>
      <c r="H34" s="43">
        <v>8</v>
      </c>
      <c r="I34" s="43">
        <v>8</v>
      </c>
      <c r="J34" s="43">
        <v>130</v>
      </c>
      <c r="K34" s="44">
        <v>67</v>
      </c>
      <c r="L34" s="43"/>
    </row>
    <row r="35">
      <c r="A35" s="14"/>
      <c r="B35" s="15"/>
      <c r="C35" s="11"/>
      <c r="D35" s="7" t="s">
        <v>28</v>
      </c>
      <c r="E35" s="42" t="s">
        <v>53</v>
      </c>
      <c r="F35" s="43">
        <v>120</v>
      </c>
      <c r="G35" s="43">
        <v>7</v>
      </c>
      <c r="H35" s="43">
        <v>7</v>
      </c>
      <c r="I35" s="43">
        <v>6</v>
      </c>
      <c r="J35" s="43">
        <v>116</v>
      </c>
      <c r="K35" s="44">
        <v>257</v>
      </c>
      <c r="L35" s="43"/>
    </row>
    <row r="36">
      <c r="A36" s="14"/>
      <c r="B36" s="15"/>
      <c r="C36" s="11"/>
      <c r="D36" s="7" t="s">
        <v>29</v>
      </c>
      <c r="E36" s="42" t="s">
        <v>54</v>
      </c>
      <c r="F36" s="43">
        <v>150</v>
      </c>
      <c r="G36" s="43">
        <v>5</v>
      </c>
      <c r="H36" s="43">
        <v>4</v>
      </c>
      <c r="I36" s="43">
        <v>29</v>
      </c>
      <c r="J36" s="43">
        <v>156</v>
      </c>
      <c r="K36" s="44">
        <v>330</v>
      </c>
      <c r="L36" s="43"/>
    </row>
    <row r="37">
      <c r="A37" s="14"/>
      <c r="B37" s="15"/>
      <c r="C37" s="11"/>
      <c r="D37" s="7" t="s">
        <v>30</v>
      </c>
      <c r="E37" s="42" t="s">
        <v>55</v>
      </c>
      <c r="F37" s="43">
        <v>200</v>
      </c>
      <c r="G37" s="43">
        <v>1</v>
      </c>
      <c r="H37" s="43">
        <v>0</v>
      </c>
      <c r="I37" s="43">
        <v>21</v>
      </c>
      <c r="J37" s="43">
        <v>81</v>
      </c>
      <c r="K37" s="44">
        <v>130</v>
      </c>
      <c r="L37" s="43"/>
    </row>
    <row r="38">
      <c r="A38" s="14"/>
      <c r="B38" s="15"/>
      <c r="C38" s="11"/>
      <c r="D38" s="7" t="s">
        <v>31</v>
      </c>
      <c r="E38" s="42" t="s">
        <v>48</v>
      </c>
      <c r="F38" s="43">
        <v>40</v>
      </c>
      <c r="G38" s="43">
        <v>3</v>
      </c>
      <c r="H38" s="43">
        <v>2</v>
      </c>
      <c r="I38" s="43">
        <v>21</v>
      </c>
      <c r="J38" s="43">
        <v>114</v>
      </c>
      <c r="K38" s="44">
        <v>4</v>
      </c>
      <c r="L38" s="43"/>
    </row>
    <row r="39" ht="24">
      <c r="A39" s="14"/>
      <c r="B39" s="15"/>
      <c r="C39" s="11"/>
      <c r="D39" s="7" t="s">
        <v>32</v>
      </c>
      <c r="E39" s="42" t="s">
        <v>93</v>
      </c>
      <c r="F39" s="43">
        <v>40</v>
      </c>
      <c r="G39" s="43">
        <v>2</v>
      </c>
      <c r="H39" s="43">
        <v>1</v>
      </c>
      <c r="I39" s="43">
        <v>12</v>
      </c>
      <c r="J39" s="43">
        <v>52</v>
      </c>
      <c r="K39" s="44">
        <v>5</v>
      </c>
      <c r="L39" s="43"/>
    </row>
    <row r="40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>SUM(G33:G41)</f>
        <v>25</v>
      </c>
      <c r="H42" s="19">
        <f>SUM(H33:H41)</f>
        <v>25</v>
      </c>
      <c r="I42" s="19">
        <f>SUM(I33:I41)</f>
        <v>103</v>
      </c>
      <c r="J42" s="19">
        <f>SUM(J33:J41)</f>
        <v>706</v>
      </c>
      <c r="K42" s="25"/>
      <c r="L42" s="19">
        <f>SUM(L33:L41)</f>
        <v>154.47</v>
      </c>
    </row>
    <row r="43" customHeight="1" ht="1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1450</v>
      </c>
      <c r="G43" s="32">
        <f>G32+G42</f>
        <v>45</v>
      </c>
      <c r="H43" s="32">
        <f>H32+H42</f>
        <v>45</v>
      </c>
      <c r="I43" s="32">
        <f>I32+I42</f>
        <v>182</v>
      </c>
      <c r="J43" s="32">
        <f>J32+J42</f>
        <v>1266</v>
      </c>
      <c r="K43" s="32"/>
      <c r="L43" s="32">
        <f>L32+L42</f>
        <v>257.49</v>
      </c>
    </row>
    <row r="44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160</v>
      </c>
      <c r="G44" s="40">
        <v>12</v>
      </c>
      <c r="H44" s="40">
        <v>11</v>
      </c>
      <c r="I44" s="40">
        <v>33</v>
      </c>
      <c r="J44" s="40">
        <v>242</v>
      </c>
      <c r="K44" s="41">
        <v>89</v>
      </c>
      <c r="L44" s="40">
        <v>103.02</v>
      </c>
    </row>
    <row r="45">
      <c r="A45" s="23"/>
      <c r="B45" s="15"/>
      <c r="C45" s="11"/>
      <c r="D45" s="6" t="s">
        <v>89</v>
      </c>
      <c r="E45" s="42" t="s">
        <v>57</v>
      </c>
      <c r="F45" s="43">
        <v>25</v>
      </c>
      <c r="G45" s="43">
        <v>2</v>
      </c>
      <c r="H45" s="43">
        <v>5</v>
      </c>
      <c r="I45" s="43">
        <v>10</v>
      </c>
      <c r="J45" s="43">
        <v>90</v>
      </c>
      <c r="K45" s="44">
        <v>1</v>
      </c>
      <c r="L45" s="43"/>
    </row>
    <row r="46">
      <c r="A46" s="23"/>
      <c r="B46" s="15"/>
      <c r="C46" s="11"/>
      <c r="D46" s="7" t="s">
        <v>22</v>
      </c>
      <c r="E46" s="42" t="s">
        <v>58</v>
      </c>
      <c r="F46" s="43">
        <v>200</v>
      </c>
      <c r="G46" s="43">
        <v>2</v>
      </c>
      <c r="H46" s="43">
        <v>1</v>
      </c>
      <c r="I46" s="43">
        <v>14</v>
      </c>
      <c r="J46" s="43">
        <v>75</v>
      </c>
      <c r="K46" s="44">
        <v>266</v>
      </c>
      <c r="L46" s="43"/>
    </row>
    <row r="47">
      <c r="A47" s="23"/>
      <c r="B47" s="15"/>
      <c r="C47" s="11"/>
      <c r="D47" s="7" t="s">
        <v>23</v>
      </c>
      <c r="E47" s="42" t="s">
        <v>48</v>
      </c>
      <c r="F47" s="43">
        <v>20</v>
      </c>
      <c r="G47" s="43">
        <v>2</v>
      </c>
      <c r="H47" s="43">
        <v>1</v>
      </c>
      <c r="I47" s="43">
        <v>10</v>
      </c>
      <c r="J47" s="43">
        <v>58</v>
      </c>
      <c r="K47" s="44">
        <v>1</v>
      </c>
      <c r="L47" s="43"/>
    </row>
    <row r="48">
      <c r="A48" s="23"/>
      <c r="B48" s="15"/>
      <c r="C48" s="11"/>
      <c r="D48" s="7" t="s">
        <v>24</v>
      </c>
      <c r="E48" s="42" t="s">
        <v>59</v>
      </c>
      <c r="F48" s="43">
        <v>100</v>
      </c>
      <c r="G48" s="43">
        <v>2</v>
      </c>
      <c r="H48" s="43">
        <v>1</v>
      </c>
      <c r="I48" s="43">
        <v>20</v>
      </c>
      <c r="J48" s="43">
        <v>96</v>
      </c>
      <c r="K48" s="44">
        <v>20</v>
      </c>
      <c r="L48" s="43"/>
    </row>
    <row r="49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>SUM(G44:G50)</f>
        <v>20</v>
      </c>
      <c r="H51" s="19">
        <f>SUM(H44:H50)</f>
        <v>19</v>
      </c>
      <c r="I51" s="19">
        <f>SUM(I44:I50)</f>
        <v>87</v>
      </c>
      <c r="J51" s="19">
        <f>SUM(J44:J50)</f>
        <v>561</v>
      </c>
      <c r="K51" s="25"/>
      <c r="L51" s="19">
        <f>SUM(L44:L50)</f>
        <v>103.02</v>
      </c>
    </row>
    <row r="52" ht="2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60</v>
      </c>
      <c r="F52" s="43">
        <v>60</v>
      </c>
      <c r="G52" s="43">
        <v>1</v>
      </c>
      <c r="H52" s="43">
        <v>3</v>
      </c>
      <c r="I52" s="43">
        <v>5</v>
      </c>
      <c r="J52" s="43">
        <v>51</v>
      </c>
      <c r="K52" s="44">
        <v>33</v>
      </c>
      <c r="L52" s="43">
        <v>154.47</v>
      </c>
    </row>
    <row r="53">
      <c r="A53" s="23"/>
      <c r="B53" s="15"/>
      <c r="C53" s="11"/>
      <c r="D53" s="7" t="s">
        <v>27</v>
      </c>
      <c r="E53" s="42" t="s">
        <v>61</v>
      </c>
      <c r="F53" s="43">
        <v>200</v>
      </c>
      <c r="G53" s="43">
        <v>5</v>
      </c>
      <c r="H53" s="43">
        <v>2</v>
      </c>
      <c r="I53" s="43">
        <v>21</v>
      </c>
      <c r="J53" s="43">
        <v>126</v>
      </c>
      <c r="K53" s="44">
        <v>90</v>
      </c>
      <c r="L53" s="43"/>
    </row>
    <row r="54">
      <c r="A54" s="23"/>
      <c r="B54" s="15"/>
      <c r="C54" s="11"/>
      <c r="D54" s="7" t="s">
        <v>28</v>
      </c>
      <c r="E54" s="42" t="s">
        <v>62</v>
      </c>
      <c r="F54" s="43">
        <v>90</v>
      </c>
      <c r="G54" s="43">
        <v>10</v>
      </c>
      <c r="H54" s="43">
        <v>9</v>
      </c>
      <c r="I54" s="43">
        <v>9</v>
      </c>
      <c r="J54" s="43">
        <v>155</v>
      </c>
      <c r="K54" s="44">
        <v>312</v>
      </c>
      <c r="L54" s="43"/>
    </row>
    <row r="55">
      <c r="A55" s="23"/>
      <c r="B55" s="15"/>
      <c r="C55" s="11"/>
      <c r="D55" s="7" t="s">
        <v>29</v>
      </c>
      <c r="E55" s="42" t="s">
        <v>98</v>
      </c>
      <c r="F55" s="43">
        <v>200</v>
      </c>
      <c r="G55" s="43">
        <v>3</v>
      </c>
      <c r="H55" s="43">
        <v>7</v>
      </c>
      <c r="I55" s="43">
        <v>15</v>
      </c>
      <c r="J55" s="43">
        <v>136</v>
      </c>
      <c r="K55" s="44">
        <v>351</v>
      </c>
      <c r="L55" s="43"/>
    </row>
    <row r="56">
      <c r="A56" s="23"/>
      <c r="B56" s="15"/>
      <c r="C56" s="11"/>
      <c r="D56" s="7" t="s">
        <v>30</v>
      </c>
      <c r="E56" s="42" t="s">
        <v>63</v>
      </c>
      <c r="F56" s="43">
        <v>200</v>
      </c>
      <c r="G56" s="43">
        <v>1</v>
      </c>
      <c r="H56" s="43">
        <v>0</v>
      </c>
      <c r="I56" s="43">
        <v>20</v>
      </c>
      <c r="J56" s="43">
        <v>87</v>
      </c>
      <c r="K56" s="44">
        <v>442</v>
      </c>
      <c r="L56" s="43"/>
    </row>
    <row r="57">
      <c r="A57" s="23"/>
      <c r="B57" s="15"/>
      <c r="C57" s="11"/>
      <c r="D57" s="7" t="s">
        <v>31</v>
      </c>
      <c r="E57" s="42" t="s">
        <v>48</v>
      </c>
      <c r="F57" s="43">
        <v>40</v>
      </c>
      <c r="G57" s="43">
        <v>3</v>
      </c>
      <c r="H57" s="43">
        <v>2</v>
      </c>
      <c r="I57" s="43">
        <v>21</v>
      </c>
      <c r="J57" s="43">
        <v>114</v>
      </c>
      <c r="K57" s="44">
        <v>4</v>
      </c>
      <c r="L57" s="43"/>
    </row>
    <row r="58" ht="24">
      <c r="A58" s="23"/>
      <c r="B58" s="15"/>
      <c r="C58" s="11"/>
      <c r="D58" s="7" t="s">
        <v>32</v>
      </c>
      <c r="E58" s="42" t="s">
        <v>93</v>
      </c>
      <c r="F58" s="43">
        <v>40</v>
      </c>
      <c r="G58" s="43">
        <v>2</v>
      </c>
      <c r="H58" s="43">
        <v>1</v>
      </c>
      <c r="I58" s="43">
        <v>12</v>
      </c>
      <c r="J58" s="43">
        <v>52</v>
      </c>
      <c r="K58" s="44">
        <v>5</v>
      </c>
      <c r="L58" s="43"/>
    </row>
    <row r="59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>SUM(G52:G60)</f>
        <v>25</v>
      </c>
      <c r="H61" s="19">
        <f>SUM(H52:H60)</f>
        <v>24</v>
      </c>
      <c r="I61" s="19">
        <f>SUM(I52:I60)</f>
        <v>103</v>
      </c>
      <c r="J61" s="19">
        <f>SUM(J52:J60)</f>
        <v>721</v>
      </c>
      <c r="K61" s="25"/>
      <c r="L61" s="19">
        <f>SUM(L52:L60)</f>
        <v>154.47</v>
      </c>
    </row>
    <row r="62" customHeight="1" ht="1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1335</v>
      </c>
      <c r="G62" s="32">
        <f>G51+G61</f>
        <v>45</v>
      </c>
      <c r="H62" s="32">
        <f>H51+H61</f>
        <v>43</v>
      </c>
      <c r="I62" s="32">
        <f>I51+I61</f>
        <v>190</v>
      </c>
      <c r="J62" s="32">
        <f>J51+J61</f>
        <v>1282</v>
      </c>
      <c r="K62" s="32"/>
      <c r="L62" s="32">
        <f>L51+L61</f>
        <v>257.49</v>
      </c>
    </row>
    <row r="63">
      <c r="A63" s="20">
        <v>1</v>
      </c>
      <c r="B63" s="21">
        <v>4</v>
      </c>
      <c r="C63" s="22" t="s">
        <v>20</v>
      </c>
      <c r="D63" s="5" t="s">
        <v>21</v>
      </c>
      <c r="E63" s="39" t="s">
        <v>64</v>
      </c>
      <c r="F63" s="40">
        <v>150</v>
      </c>
      <c r="G63" s="40">
        <v>14</v>
      </c>
      <c r="H63" s="40">
        <v>13</v>
      </c>
      <c r="I63" s="40">
        <v>33</v>
      </c>
      <c r="J63" s="40">
        <v>293</v>
      </c>
      <c r="K63" s="41">
        <v>224</v>
      </c>
      <c r="L63" s="40">
        <v>103.02</v>
      </c>
    </row>
    <row r="64">
      <c r="A64" s="23"/>
      <c r="B64" s="15"/>
      <c r="C64" s="11"/>
      <c r="D64" s="6" t="s">
        <v>89</v>
      </c>
      <c r="E64" s="42" t="s">
        <v>65</v>
      </c>
      <c r="F64" s="43">
        <v>35</v>
      </c>
      <c r="G64" s="43">
        <v>2</v>
      </c>
      <c r="H64" s="43">
        <v>5</v>
      </c>
      <c r="I64" s="43">
        <v>18</v>
      </c>
      <c r="J64" s="43">
        <v>130</v>
      </c>
      <c r="K64" s="44">
        <v>2</v>
      </c>
      <c r="L64" s="43"/>
    </row>
    <row r="65">
      <c r="A65" s="23"/>
      <c r="B65" s="15"/>
      <c r="C65" s="11"/>
      <c r="D65" s="7" t="s">
        <v>22</v>
      </c>
      <c r="E65" s="42" t="s">
        <v>66</v>
      </c>
      <c r="F65" s="43">
        <v>200</v>
      </c>
      <c r="G65" s="43">
        <v>0</v>
      </c>
      <c r="H65" s="43">
        <v>0</v>
      </c>
      <c r="I65" s="43">
        <v>8</v>
      </c>
      <c r="J65" s="43">
        <v>34</v>
      </c>
      <c r="K65" s="44">
        <v>266</v>
      </c>
      <c r="L65" s="43"/>
    </row>
    <row r="66">
      <c r="A66" s="23"/>
      <c r="B66" s="15"/>
      <c r="C66" s="11"/>
      <c r="D66" s="7" t="s">
        <v>23</v>
      </c>
      <c r="E66" s="42" t="s">
        <v>48</v>
      </c>
      <c r="F66" s="43">
        <v>20</v>
      </c>
      <c r="G66" s="43">
        <v>2</v>
      </c>
      <c r="H66" s="43">
        <v>1</v>
      </c>
      <c r="I66" s="43">
        <v>10</v>
      </c>
      <c r="J66" s="43">
        <v>58</v>
      </c>
      <c r="K66" s="44">
        <v>1</v>
      </c>
      <c r="L66" s="43"/>
    </row>
    <row r="67">
      <c r="A67" s="23"/>
      <c r="B67" s="15"/>
      <c r="C67" s="11"/>
      <c r="D67" s="7" t="s">
        <v>24</v>
      </c>
      <c r="E67" s="42" t="s">
        <v>67</v>
      </c>
      <c r="F67" s="43">
        <v>100</v>
      </c>
      <c r="G67" s="43">
        <v>0</v>
      </c>
      <c r="H67" s="43">
        <v>0</v>
      </c>
      <c r="I67" s="43">
        <v>10</v>
      </c>
      <c r="J67" s="43">
        <v>47</v>
      </c>
      <c r="K67" s="44">
        <v>368</v>
      </c>
      <c r="L67" s="43"/>
    </row>
    <row r="68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>SUM(G63:G69)</f>
        <v>18</v>
      </c>
      <c r="H70" s="19">
        <f>SUM(H63:H69)</f>
        <v>19</v>
      </c>
      <c r="I70" s="19">
        <f>SUM(I63:I69)</f>
        <v>79</v>
      </c>
      <c r="J70" s="19">
        <f>SUM(J63:J69)</f>
        <v>562</v>
      </c>
      <c r="K70" s="25"/>
      <c r="L70" s="19">
        <f>SUM(L63:L69)</f>
        <v>103.02</v>
      </c>
    </row>
    <row r="71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109</v>
      </c>
      <c r="F71" s="43">
        <v>60</v>
      </c>
      <c r="G71" s="43">
        <v>1</v>
      </c>
      <c r="H71" s="43">
        <v>3</v>
      </c>
      <c r="I71" s="43">
        <v>6</v>
      </c>
      <c r="J71" s="43">
        <v>54</v>
      </c>
      <c r="K71" s="44">
        <v>41</v>
      </c>
      <c r="L71" s="43">
        <v>154.47</v>
      </c>
    </row>
    <row r="72" ht="24">
      <c r="A72" s="23"/>
      <c r="B72" s="15"/>
      <c r="C72" s="11"/>
      <c r="D72" s="7" t="s">
        <v>27</v>
      </c>
      <c r="E72" s="42" t="s">
        <v>68</v>
      </c>
      <c r="F72" s="43">
        <v>200</v>
      </c>
      <c r="G72" s="43">
        <v>3</v>
      </c>
      <c r="H72" s="43">
        <v>3</v>
      </c>
      <c r="I72" s="43">
        <v>19</v>
      </c>
      <c r="J72" s="43">
        <v>111</v>
      </c>
      <c r="K72" s="44">
        <v>91</v>
      </c>
      <c r="L72" s="43"/>
    </row>
    <row r="73">
      <c r="A73" s="23"/>
      <c r="B73" s="15"/>
      <c r="C73" s="11"/>
      <c r="D73" s="7" t="s">
        <v>28</v>
      </c>
      <c r="E73" s="42" t="s">
        <v>94</v>
      </c>
      <c r="F73" s="43">
        <v>240</v>
      </c>
      <c r="G73" s="43">
        <v>13</v>
      </c>
      <c r="H73" s="43">
        <v>11</v>
      </c>
      <c r="I73" s="43">
        <v>36</v>
      </c>
      <c r="J73" s="43">
        <v>291</v>
      </c>
      <c r="K73" s="44">
        <v>321</v>
      </c>
      <c r="L73" s="43"/>
    </row>
    <row r="7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>
      <c r="A75" s="23"/>
      <c r="B75" s="15"/>
      <c r="C75" s="11"/>
      <c r="D75" s="7" t="s">
        <v>30</v>
      </c>
      <c r="E75" s="42" t="s">
        <v>69</v>
      </c>
      <c r="F75" s="43">
        <v>200</v>
      </c>
      <c r="G75" s="43">
        <v>1</v>
      </c>
      <c r="H75" s="43">
        <v>0</v>
      </c>
      <c r="I75" s="43">
        <v>24</v>
      </c>
      <c r="J75" s="43">
        <v>103</v>
      </c>
      <c r="K75" s="44">
        <v>441</v>
      </c>
      <c r="L75" s="43"/>
    </row>
    <row r="76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ht="24">
      <c r="A77" s="23"/>
      <c r="B77" s="15"/>
      <c r="C77" s="11"/>
      <c r="D77" s="7" t="s">
        <v>32</v>
      </c>
      <c r="E77" s="42" t="s">
        <v>93</v>
      </c>
      <c r="F77" s="43">
        <v>40</v>
      </c>
      <c r="G77" s="43">
        <v>2</v>
      </c>
      <c r="H77" s="43">
        <v>1</v>
      </c>
      <c r="I77" s="43">
        <v>12</v>
      </c>
      <c r="J77" s="43">
        <v>52</v>
      </c>
      <c r="K77" s="44">
        <v>5</v>
      </c>
      <c r="L77" s="43"/>
    </row>
    <row r="78">
      <c r="A78" s="23"/>
      <c r="B78" s="15"/>
      <c r="C78" s="11"/>
      <c r="D78" s="6" t="s">
        <v>88</v>
      </c>
      <c r="E78" s="42" t="s">
        <v>95</v>
      </c>
      <c r="F78" s="43">
        <v>200</v>
      </c>
      <c r="G78" s="43">
        <v>6</v>
      </c>
      <c r="H78" s="43">
        <v>6</v>
      </c>
      <c r="I78" s="43">
        <v>9</v>
      </c>
      <c r="J78" s="43">
        <v>120</v>
      </c>
      <c r="K78" s="44">
        <v>435</v>
      </c>
      <c r="L78" s="43"/>
    </row>
    <row r="79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>SUM(G71:G79)</f>
        <v>26</v>
      </c>
      <c r="H80" s="19">
        <f>SUM(H71:H79)</f>
        <v>24</v>
      </c>
      <c r="I80" s="19">
        <f>SUM(I71:I79)</f>
        <v>106</v>
      </c>
      <c r="J80" s="19">
        <f>SUM(J71:J79)</f>
        <v>731</v>
      </c>
      <c r="K80" s="25"/>
      <c r="L80" s="19">
        <f>SUM(L71:L79)</f>
        <v>154.47</v>
      </c>
    </row>
    <row r="81" customHeight="1" ht="1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1445</v>
      </c>
      <c r="G81" s="32">
        <f>G70+G80</f>
        <v>44</v>
      </c>
      <c r="H81" s="32">
        <f>H70+H80</f>
        <v>43</v>
      </c>
      <c r="I81" s="32">
        <f>I70+I80</f>
        <v>185</v>
      </c>
      <c r="J81" s="32">
        <f>J70+J80</f>
        <v>1293</v>
      </c>
      <c r="K81" s="32"/>
      <c r="L81" s="32">
        <f>L70+L80</f>
        <v>257.49</v>
      </c>
    </row>
    <row r="82" ht="24">
      <c r="A82" s="20">
        <v>1</v>
      </c>
      <c r="B82" s="21">
        <v>5</v>
      </c>
      <c r="C82" s="22" t="s">
        <v>20</v>
      </c>
      <c r="D82" s="5" t="s">
        <v>21</v>
      </c>
      <c r="E82" s="39" t="s">
        <v>70</v>
      </c>
      <c r="F82" s="40">
        <v>160</v>
      </c>
      <c r="G82" s="40">
        <v>15</v>
      </c>
      <c r="H82" s="40">
        <v>18</v>
      </c>
      <c r="I82" s="40">
        <v>30</v>
      </c>
      <c r="J82" s="40">
        <v>318</v>
      </c>
      <c r="K82" s="41">
        <v>189</v>
      </c>
      <c r="L82" s="40">
        <v>103.02</v>
      </c>
    </row>
    <row r="83">
      <c r="A83" s="23"/>
      <c r="B83" s="15"/>
      <c r="C83" s="11"/>
      <c r="D83" s="6" t="s">
        <v>89</v>
      </c>
      <c r="E83" s="42" t="s">
        <v>50</v>
      </c>
      <c r="F83" s="43">
        <v>30</v>
      </c>
      <c r="G83" s="43">
        <v>2</v>
      </c>
      <c r="H83" s="43">
        <v>1</v>
      </c>
      <c r="I83" s="43">
        <v>18</v>
      </c>
      <c r="J83" s="43">
        <v>81</v>
      </c>
      <c r="K83" s="44">
        <v>2</v>
      </c>
      <c r="L83" s="43"/>
    </row>
    <row r="84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1</v>
      </c>
      <c r="H84" s="43">
        <v>1</v>
      </c>
      <c r="I84" s="43">
        <v>15</v>
      </c>
      <c r="J84" s="43">
        <v>88</v>
      </c>
      <c r="K84" s="44">
        <v>393</v>
      </c>
      <c r="L84" s="43"/>
    </row>
    <row r="85">
      <c r="A85" s="23"/>
      <c r="B85" s="15"/>
      <c r="C85" s="11"/>
      <c r="D85" s="7" t="s">
        <v>23</v>
      </c>
      <c r="E85" s="42" t="s">
        <v>48</v>
      </c>
      <c r="F85" s="43">
        <v>20</v>
      </c>
      <c r="G85" s="43">
        <v>2</v>
      </c>
      <c r="H85" s="43">
        <v>1</v>
      </c>
      <c r="I85" s="43">
        <v>10</v>
      </c>
      <c r="J85" s="43">
        <v>58</v>
      </c>
      <c r="K85" s="44">
        <v>1</v>
      </c>
      <c r="L85" s="43"/>
    </row>
    <row r="86">
      <c r="A86" s="23"/>
      <c r="B86" s="15"/>
      <c r="C86" s="11"/>
      <c r="D86" s="7" t="s">
        <v>24</v>
      </c>
      <c r="E86" s="42" t="s">
        <v>42</v>
      </c>
      <c r="F86" s="43">
        <v>100</v>
      </c>
      <c r="G86" s="43">
        <v>1</v>
      </c>
      <c r="H86" s="43">
        <v>0</v>
      </c>
      <c r="I86" s="43">
        <v>8</v>
      </c>
      <c r="J86" s="43">
        <v>43</v>
      </c>
      <c r="K86" s="44">
        <v>19</v>
      </c>
      <c r="L86" s="43"/>
    </row>
    <row r="87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>SUM(G82:G88)</f>
        <v>21</v>
      </c>
      <c r="H89" s="19">
        <f>SUM(H82:H88)</f>
        <v>21</v>
      </c>
      <c r="I89" s="19">
        <f>SUM(I82:I88)</f>
        <v>81</v>
      </c>
      <c r="J89" s="19">
        <f>SUM(J82:J88)</f>
        <v>588</v>
      </c>
      <c r="K89" s="25"/>
      <c r="L89" s="19">
        <f>SUM(L82:L88)</f>
        <v>103.02</v>
      </c>
    </row>
    <row r="90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96</v>
      </c>
      <c r="F90" s="43">
        <v>60</v>
      </c>
      <c r="G90" s="43">
        <v>1</v>
      </c>
      <c r="H90" s="43">
        <v>6</v>
      </c>
      <c r="I90" s="43">
        <v>4</v>
      </c>
      <c r="J90" s="43">
        <v>73</v>
      </c>
      <c r="K90" s="44">
        <v>51</v>
      </c>
      <c r="L90" s="43">
        <v>154.47</v>
      </c>
    </row>
    <row r="91" ht="24">
      <c r="A91" s="23"/>
      <c r="B91" s="15"/>
      <c r="C91" s="11"/>
      <c r="D91" s="7" t="s">
        <v>27</v>
      </c>
      <c r="E91" s="42" t="s">
        <v>103</v>
      </c>
      <c r="F91" s="43">
        <v>210</v>
      </c>
      <c r="G91" s="43">
        <v>5</v>
      </c>
      <c r="H91" s="43">
        <v>3</v>
      </c>
      <c r="I91" s="43">
        <v>17</v>
      </c>
      <c r="J91" s="43">
        <v>113</v>
      </c>
      <c r="K91" s="44">
        <v>88</v>
      </c>
      <c r="L91" s="43"/>
    </row>
    <row r="92">
      <c r="A92" s="23"/>
      <c r="B92" s="15"/>
      <c r="C92" s="11"/>
      <c r="D92" s="7" t="s">
        <v>28</v>
      </c>
      <c r="E92" s="42" t="s">
        <v>97</v>
      </c>
      <c r="F92" s="43">
        <v>240</v>
      </c>
      <c r="G92" s="43">
        <v>12</v>
      </c>
      <c r="H92" s="43">
        <v>13</v>
      </c>
      <c r="I92" s="43">
        <v>29</v>
      </c>
      <c r="J92" s="43">
        <v>276</v>
      </c>
      <c r="K92" s="44">
        <v>315</v>
      </c>
      <c r="L92" s="43"/>
    </row>
    <row r="93">
      <c r="A93" s="23"/>
      <c r="B93" s="15"/>
      <c r="C93" s="11"/>
      <c r="D93" s="7" t="s">
        <v>29</v>
      </c>
      <c r="E93" s="42"/>
      <c r="F93" s="43"/>
      <c r="G93" s="43"/>
      <c r="H93" s="51"/>
      <c r="I93" s="43"/>
      <c r="J93" s="43"/>
      <c r="K93" s="44"/>
      <c r="L93" s="43"/>
    </row>
    <row r="94">
      <c r="A94" s="23"/>
      <c r="B94" s="15"/>
      <c r="C94" s="11"/>
      <c r="D94" s="7" t="s">
        <v>30</v>
      </c>
      <c r="E94" s="42" t="s">
        <v>47</v>
      </c>
      <c r="F94" s="43">
        <v>200</v>
      </c>
      <c r="G94" s="43">
        <v>1</v>
      </c>
      <c r="H94" s="43">
        <v>0</v>
      </c>
      <c r="I94" s="43">
        <v>20</v>
      </c>
      <c r="J94" s="43">
        <v>87</v>
      </c>
      <c r="K94" s="44">
        <v>442</v>
      </c>
      <c r="L94" s="43"/>
    </row>
    <row r="95">
      <c r="A95" s="23"/>
      <c r="B95" s="15"/>
      <c r="C95" s="11"/>
      <c r="D95" s="7" t="s">
        <v>31</v>
      </c>
      <c r="E95" s="42" t="s">
        <v>48</v>
      </c>
      <c r="F95" s="43">
        <v>40</v>
      </c>
      <c r="G95" s="43">
        <v>3</v>
      </c>
      <c r="H95" s="43">
        <v>2</v>
      </c>
      <c r="I95" s="43">
        <v>21</v>
      </c>
      <c r="J95" s="43">
        <v>114</v>
      </c>
      <c r="K95" s="44">
        <v>4</v>
      </c>
      <c r="L95" s="43"/>
    </row>
    <row r="96" ht="24">
      <c r="A96" s="23"/>
      <c r="B96" s="15"/>
      <c r="C96" s="11"/>
      <c r="D96" s="7" t="s">
        <v>32</v>
      </c>
      <c r="E96" s="42" t="s">
        <v>93</v>
      </c>
      <c r="F96" s="43">
        <v>40</v>
      </c>
      <c r="G96" s="43">
        <v>2</v>
      </c>
      <c r="H96" s="43">
        <v>1</v>
      </c>
      <c r="I96" s="43">
        <v>12</v>
      </c>
      <c r="J96" s="43">
        <v>52</v>
      </c>
      <c r="K96" s="44">
        <v>5</v>
      </c>
      <c r="L96" s="43"/>
    </row>
    <row r="97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>SUM(G90:G98)</f>
        <v>24</v>
      </c>
      <c r="H99" s="19">
        <f>SUM(H90:H98)</f>
        <v>25</v>
      </c>
      <c r="I99" s="19">
        <f>SUM(I90:I98)</f>
        <v>103</v>
      </c>
      <c r="J99" s="19">
        <f>SUM(J90:J98)</f>
        <v>715</v>
      </c>
      <c r="K99" s="25"/>
      <c r="L99" s="19">
        <f>SUM(L90:L98)</f>
        <v>154.47</v>
      </c>
    </row>
    <row r="100" customHeight="1" ht="1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1300</v>
      </c>
      <c r="G100" s="32">
        <f>G89+G99</f>
        <v>45</v>
      </c>
      <c r="H100" s="32">
        <f>H89+H99</f>
        <v>46</v>
      </c>
      <c r="I100" s="32">
        <f>I89+I99</f>
        <v>184</v>
      </c>
      <c r="J100" s="32">
        <f>J89+J99</f>
        <v>1303</v>
      </c>
      <c r="K100" s="32"/>
      <c r="L100" s="32">
        <f>L89+L99</f>
        <v>257.49</v>
      </c>
    </row>
    <row r="101">
      <c r="A101" s="20">
        <v>2</v>
      </c>
      <c r="B101" s="21">
        <v>1</v>
      </c>
      <c r="C101" s="22" t="s">
        <v>20</v>
      </c>
      <c r="D101" s="5" t="s">
        <v>21</v>
      </c>
      <c r="E101" s="39" t="s">
        <v>71</v>
      </c>
      <c r="F101" s="40">
        <v>160</v>
      </c>
      <c r="G101" s="40">
        <v>8</v>
      </c>
      <c r="H101" s="40">
        <v>13</v>
      </c>
      <c r="I101" s="40">
        <v>31</v>
      </c>
      <c r="J101" s="40">
        <v>287</v>
      </c>
      <c r="K101" s="41">
        <v>210</v>
      </c>
      <c r="L101" s="40">
        <v>103.02</v>
      </c>
    </row>
    <row r="102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>
      <c r="A103" s="23"/>
      <c r="B103" s="15"/>
      <c r="C103" s="11"/>
      <c r="D103" s="7" t="s">
        <v>22</v>
      </c>
      <c r="E103" s="42" t="s">
        <v>39</v>
      </c>
      <c r="F103" s="43">
        <v>200</v>
      </c>
      <c r="G103" s="43">
        <v>7</v>
      </c>
      <c r="H103" s="43">
        <v>4</v>
      </c>
      <c r="I103" s="43">
        <v>19</v>
      </c>
      <c r="J103" s="43">
        <v>112</v>
      </c>
      <c r="K103" s="44">
        <v>396</v>
      </c>
      <c r="L103" s="43"/>
    </row>
    <row r="104">
      <c r="A104" s="23"/>
      <c r="B104" s="15"/>
      <c r="C104" s="11"/>
      <c r="D104" s="7" t="s">
        <v>23</v>
      </c>
      <c r="E104" s="42" t="s">
        <v>48</v>
      </c>
      <c r="F104" s="43">
        <v>40</v>
      </c>
      <c r="G104" s="43">
        <v>3</v>
      </c>
      <c r="H104" s="43">
        <v>2</v>
      </c>
      <c r="I104" s="43">
        <v>21</v>
      </c>
      <c r="J104" s="43">
        <v>114</v>
      </c>
      <c r="K104" s="44">
        <v>4</v>
      </c>
      <c r="L104" s="43"/>
    </row>
    <row r="105">
      <c r="A105" s="23"/>
      <c r="B105" s="15"/>
      <c r="C105" s="11"/>
      <c r="D105" s="7" t="s">
        <v>24</v>
      </c>
      <c r="E105" s="42" t="s">
        <v>91</v>
      </c>
      <c r="F105" s="43">
        <v>100</v>
      </c>
      <c r="G105" s="43">
        <v>0</v>
      </c>
      <c r="H105" s="43">
        <v>0</v>
      </c>
      <c r="I105" s="43">
        <v>10</v>
      </c>
      <c r="J105" s="43">
        <v>45</v>
      </c>
      <c r="K105" s="44">
        <v>3</v>
      </c>
      <c r="L105" s="43"/>
    </row>
    <row r="106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>SUM(G101:G107)</f>
        <v>18</v>
      </c>
      <c r="H108" s="19">
        <f>SUM(H101:H107)</f>
        <v>19</v>
      </c>
      <c r="I108" s="19">
        <f>SUM(I101:I107)</f>
        <v>81</v>
      </c>
      <c r="J108" s="19">
        <f>SUM(J101:J107)</f>
        <v>558</v>
      </c>
      <c r="K108" s="25"/>
      <c r="L108" s="19">
        <f>SUM(L101:L107)</f>
        <v>103.02</v>
      </c>
    </row>
    <row r="109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106</v>
      </c>
      <c r="F109" s="43">
        <v>60</v>
      </c>
      <c r="G109" s="43">
        <v>1</v>
      </c>
      <c r="H109" s="43">
        <v>3</v>
      </c>
      <c r="I109" s="43">
        <v>5</v>
      </c>
      <c r="J109" s="43">
        <v>50</v>
      </c>
      <c r="K109" s="44">
        <v>40</v>
      </c>
      <c r="L109" s="43">
        <v>154.47</v>
      </c>
    </row>
    <row r="110">
      <c r="A110" s="23"/>
      <c r="B110" s="15"/>
      <c r="C110" s="11"/>
      <c r="D110" s="7" t="s">
        <v>27</v>
      </c>
      <c r="E110" s="42" t="s">
        <v>72</v>
      </c>
      <c r="F110" s="43">
        <v>210</v>
      </c>
      <c r="G110" s="43">
        <v>3</v>
      </c>
      <c r="H110" s="43">
        <v>2</v>
      </c>
      <c r="I110" s="43">
        <v>11</v>
      </c>
      <c r="J110" s="43">
        <v>76</v>
      </c>
      <c r="K110" s="44">
        <v>110</v>
      </c>
      <c r="L110" s="43"/>
    </row>
    <row r="111">
      <c r="A111" s="23"/>
      <c r="B111" s="15"/>
      <c r="C111" s="11"/>
      <c r="D111" s="7" t="s">
        <v>28</v>
      </c>
      <c r="E111" s="42" t="s">
        <v>99</v>
      </c>
      <c r="F111" s="43">
        <v>120</v>
      </c>
      <c r="G111" s="43">
        <v>13</v>
      </c>
      <c r="H111" s="43">
        <v>9</v>
      </c>
      <c r="I111" s="43">
        <v>12</v>
      </c>
      <c r="J111" s="43">
        <v>183</v>
      </c>
      <c r="K111" s="44">
        <v>259</v>
      </c>
      <c r="L111" s="43"/>
    </row>
    <row r="112">
      <c r="A112" s="23"/>
      <c r="B112" s="15"/>
      <c r="C112" s="11"/>
      <c r="D112" s="7" t="s">
        <v>29</v>
      </c>
      <c r="E112" s="42" t="s">
        <v>100</v>
      </c>
      <c r="F112" s="43">
        <v>150</v>
      </c>
      <c r="G112" s="43">
        <v>2</v>
      </c>
      <c r="H112" s="43">
        <v>8</v>
      </c>
      <c r="I112" s="43">
        <v>34</v>
      </c>
      <c r="J112" s="43">
        <v>213</v>
      </c>
      <c r="K112" s="44">
        <v>320</v>
      </c>
      <c r="L112" s="43"/>
    </row>
    <row r="113">
      <c r="A113" s="23"/>
      <c r="B113" s="15"/>
      <c r="C113" s="11"/>
      <c r="D113" s="7" t="s">
        <v>30</v>
      </c>
      <c r="E113" s="42" t="s">
        <v>73</v>
      </c>
      <c r="F113" s="43">
        <v>200</v>
      </c>
      <c r="G113" s="43">
        <v>1</v>
      </c>
      <c r="H113" s="43">
        <v>0</v>
      </c>
      <c r="I113" s="43">
        <v>20</v>
      </c>
      <c r="J113" s="43">
        <v>87</v>
      </c>
      <c r="K113" s="44">
        <v>442</v>
      </c>
      <c r="L113" s="43"/>
    </row>
    <row r="114">
      <c r="A114" s="23"/>
      <c r="B114" s="15"/>
      <c r="C114" s="11"/>
      <c r="D114" s="7" t="s">
        <v>31</v>
      </c>
      <c r="E114" s="42" t="s">
        <v>48</v>
      </c>
      <c r="F114" s="43">
        <v>20</v>
      </c>
      <c r="G114" s="43">
        <v>2</v>
      </c>
      <c r="H114" s="43">
        <v>1</v>
      </c>
      <c r="I114" s="43">
        <v>10</v>
      </c>
      <c r="J114" s="43">
        <v>58</v>
      </c>
      <c r="K114" s="44">
        <v>1</v>
      </c>
      <c r="L114" s="43"/>
    </row>
    <row r="115" ht="24">
      <c r="A115" s="23"/>
      <c r="B115" s="15"/>
      <c r="C115" s="11"/>
      <c r="D115" s="7" t="s">
        <v>32</v>
      </c>
      <c r="E115" s="42" t="s">
        <v>93</v>
      </c>
      <c r="F115" s="43">
        <v>40</v>
      </c>
      <c r="G115" s="43">
        <v>2</v>
      </c>
      <c r="H115" s="43">
        <v>1</v>
      </c>
      <c r="I115" s="43">
        <v>12</v>
      </c>
      <c r="J115" s="43">
        <v>52</v>
      </c>
      <c r="K115" s="44">
        <v>5</v>
      </c>
      <c r="L115" s="43"/>
    </row>
    <row r="116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>SUM(G109:G117)</f>
        <v>24</v>
      </c>
      <c r="H118" s="19">
        <f>SUM(H109:H117)</f>
        <v>24</v>
      </c>
      <c r="I118" s="19">
        <f>SUM(I109:I117)</f>
        <v>104</v>
      </c>
      <c r="J118" s="19">
        <f>SUM(J109:J117)</f>
        <v>719</v>
      </c>
      <c r="K118" s="25"/>
      <c r="L118" s="19">
        <f>SUM(L109:L117)</f>
        <v>154.47</v>
      </c>
    </row>
    <row r="119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1300</v>
      </c>
      <c r="G119" s="32">
        <f>G108+G118</f>
        <v>42</v>
      </c>
      <c r="H119" s="32">
        <f>H108+H118</f>
        <v>43</v>
      </c>
      <c r="I119" s="32">
        <f>I108+I118</f>
        <v>185</v>
      </c>
      <c r="J119" s="32">
        <f>J108+J118</f>
        <v>1277</v>
      </c>
      <c r="K119" s="32"/>
      <c r="L119" s="32">
        <f>L108+L118</f>
        <v>257.49</v>
      </c>
    </row>
    <row r="120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40">
        <v>170</v>
      </c>
      <c r="G120" s="40">
        <v>15</v>
      </c>
      <c r="H120" s="40">
        <v>13</v>
      </c>
      <c r="I120" s="40">
        <v>35</v>
      </c>
      <c r="J120" s="40">
        <v>303</v>
      </c>
      <c r="K120" s="41">
        <v>224</v>
      </c>
      <c r="L120" s="40">
        <v>103.02</v>
      </c>
    </row>
    <row r="121">
      <c r="A121" s="14"/>
      <c r="B121" s="15"/>
      <c r="C121" s="11"/>
      <c r="D121" s="6" t="s">
        <v>89</v>
      </c>
      <c r="E121" s="42" t="s">
        <v>65</v>
      </c>
      <c r="F121" s="43">
        <v>35</v>
      </c>
      <c r="G121" s="43">
        <v>2</v>
      </c>
      <c r="H121" s="43">
        <v>5</v>
      </c>
      <c r="I121" s="43">
        <v>18</v>
      </c>
      <c r="J121" s="43">
        <v>130</v>
      </c>
      <c r="K121" s="44">
        <v>2</v>
      </c>
      <c r="L121" s="43"/>
    </row>
    <row r="122">
      <c r="A122" s="14"/>
      <c r="B122" s="15"/>
      <c r="C122" s="11"/>
      <c r="D122" s="7" t="s">
        <v>22</v>
      </c>
      <c r="E122" s="42" t="s">
        <v>74</v>
      </c>
      <c r="F122" s="43">
        <v>200</v>
      </c>
      <c r="G122" s="43">
        <v>0</v>
      </c>
      <c r="H122" s="43">
        <v>0</v>
      </c>
      <c r="I122" s="43">
        <v>9</v>
      </c>
      <c r="J122" s="43">
        <v>40</v>
      </c>
      <c r="K122" s="44">
        <v>393</v>
      </c>
      <c r="L122" s="43"/>
    </row>
    <row r="12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>
      <c r="A124" s="14"/>
      <c r="B124" s="15"/>
      <c r="C124" s="11"/>
      <c r="D124" s="7" t="s">
        <v>24</v>
      </c>
      <c r="E124" s="42" t="s">
        <v>59</v>
      </c>
      <c r="F124" s="43">
        <v>100</v>
      </c>
      <c r="G124" s="43">
        <v>2</v>
      </c>
      <c r="H124" s="43">
        <v>1</v>
      </c>
      <c r="I124" s="43">
        <v>20</v>
      </c>
      <c r="J124" s="43">
        <v>96</v>
      </c>
      <c r="K124" s="44">
        <v>20</v>
      </c>
      <c r="L124" s="43"/>
    </row>
    <row r="1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>SUM(G120:G126)</f>
        <v>19</v>
      </c>
      <c r="H127" s="19">
        <f>SUM(H120:H126)</f>
        <v>19</v>
      </c>
      <c r="I127" s="19">
        <f>SUM(I120:I126)</f>
        <v>82</v>
      </c>
      <c r="J127" s="19">
        <f>SUM(J120:J126)</f>
        <v>569</v>
      </c>
      <c r="K127" s="25"/>
      <c r="L127" s="19">
        <f>SUM(L120:L126)</f>
        <v>103.02</v>
      </c>
    </row>
    <row r="128" ht="2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60</v>
      </c>
      <c r="F128" s="43">
        <v>60</v>
      </c>
      <c r="G128" s="43">
        <v>1</v>
      </c>
      <c r="H128" s="43">
        <v>3</v>
      </c>
      <c r="I128" s="43">
        <v>5</v>
      </c>
      <c r="J128" s="43">
        <v>51</v>
      </c>
      <c r="K128" s="44">
        <v>33</v>
      </c>
      <c r="L128" s="43">
        <v>154.47</v>
      </c>
    </row>
    <row r="129">
      <c r="A129" s="14"/>
      <c r="B129" s="15"/>
      <c r="C129" s="11"/>
      <c r="D129" s="7" t="s">
        <v>27</v>
      </c>
      <c r="E129" s="42" t="s">
        <v>75</v>
      </c>
      <c r="F129" s="43">
        <v>200</v>
      </c>
      <c r="G129" s="43">
        <v>6</v>
      </c>
      <c r="H129" s="43">
        <v>5</v>
      </c>
      <c r="I129" s="43">
        <v>44</v>
      </c>
      <c r="J129" s="43">
        <v>198</v>
      </c>
      <c r="K129" s="44">
        <v>91</v>
      </c>
      <c r="L129" s="43"/>
    </row>
    <row r="130">
      <c r="A130" s="14"/>
      <c r="B130" s="15"/>
      <c r="C130" s="11"/>
      <c r="D130" s="7" t="s">
        <v>28</v>
      </c>
      <c r="E130" s="42" t="s">
        <v>76</v>
      </c>
      <c r="F130" s="43">
        <v>240</v>
      </c>
      <c r="G130" s="43">
        <v>14</v>
      </c>
      <c r="H130" s="43">
        <v>15</v>
      </c>
      <c r="I130" s="43">
        <v>23</v>
      </c>
      <c r="J130" s="43">
        <v>346</v>
      </c>
      <c r="K130" s="44">
        <v>258</v>
      </c>
      <c r="L130" s="43"/>
    </row>
    <row r="131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>
      <c r="A132" s="14"/>
      <c r="B132" s="15"/>
      <c r="C132" s="11"/>
      <c r="D132" s="7" t="s">
        <v>30</v>
      </c>
      <c r="E132" s="42" t="s">
        <v>77</v>
      </c>
      <c r="F132" s="43">
        <v>200</v>
      </c>
      <c r="G132" s="43">
        <v>0</v>
      </c>
      <c r="H132" s="43">
        <v>0</v>
      </c>
      <c r="I132" s="43">
        <v>8</v>
      </c>
      <c r="J132" s="43">
        <v>31</v>
      </c>
      <c r="K132" s="44">
        <v>440</v>
      </c>
      <c r="L132" s="43"/>
    </row>
    <row r="133">
      <c r="A133" s="14"/>
      <c r="B133" s="15"/>
      <c r="C133" s="11"/>
      <c r="D133" s="7" t="s">
        <v>31</v>
      </c>
      <c r="E133" s="42" t="s">
        <v>48</v>
      </c>
      <c r="F133" s="43">
        <v>20</v>
      </c>
      <c r="G133" s="43">
        <v>2</v>
      </c>
      <c r="H133" s="43">
        <v>1</v>
      </c>
      <c r="I133" s="43">
        <v>10</v>
      </c>
      <c r="J133" s="43">
        <v>58</v>
      </c>
      <c r="K133" s="44">
        <v>1</v>
      </c>
      <c r="L133" s="43"/>
    </row>
    <row r="134" ht="24">
      <c r="A134" s="14"/>
      <c r="B134" s="15"/>
      <c r="C134" s="11"/>
      <c r="D134" s="7" t="s">
        <v>32</v>
      </c>
      <c r="E134" s="42" t="s">
        <v>93</v>
      </c>
      <c r="F134" s="43">
        <v>40</v>
      </c>
      <c r="G134" s="43">
        <v>2</v>
      </c>
      <c r="H134" s="43">
        <v>1</v>
      </c>
      <c r="I134" s="43">
        <v>12</v>
      </c>
      <c r="J134" s="43">
        <v>52</v>
      </c>
      <c r="K134" s="44">
        <v>5</v>
      </c>
      <c r="L134" s="43"/>
    </row>
    <row r="1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>SUM(G128:G136)</f>
        <v>25</v>
      </c>
      <c r="H137" s="19">
        <f>SUM(H128:H136)</f>
        <v>25</v>
      </c>
      <c r="I137" s="19">
        <f>SUM(I128:I136)</f>
        <v>102</v>
      </c>
      <c r="J137" s="19">
        <f>SUM(J128:J136)</f>
        <v>736</v>
      </c>
      <c r="K137" s="25"/>
      <c r="L137" s="19">
        <f>SUM(L128:L136)</f>
        <v>154.47</v>
      </c>
    </row>
    <row r="138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1265</v>
      </c>
      <c r="G138" s="32">
        <f>G127+G137</f>
        <v>44</v>
      </c>
      <c r="H138" s="32">
        <f>H127+H137</f>
        <v>44</v>
      </c>
      <c r="I138" s="32">
        <f>I127+I137</f>
        <v>184</v>
      </c>
      <c r="J138" s="32">
        <f>J127+J137</f>
        <v>1305</v>
      </c>
      <c r="K138" s="32"/>
      <c r="L138" s="32">
        <f>L127+L137</f>
        <v>257.49</v>
      </c>
    </row>
    <row r="139">
      <c r="A139" s="20">
        <v>2</v>
      </c>
      <c r="B139" s="21">
        <v>3</v>
      </c>
      <c r="C139" s="22" t="s">
        <v>20</v>
      </c>
      <c r="D139" s="5" t="s">
        <v>21</v>
      </c>
      <c r="E139" s="39" t="s">
        <v>78</v>
      </c>
      <c r="F139" s="40">
        <v>150</v>
      </c>
      <c r="G139" s="40">
        <v>9</v>
      </c>
      <c r="H139" s="40">
        <v>6</v>
      </c>
      <c r="I139" s="40">
        <v>30</v>
      </c>
      <c r="J139" s="40">
        <v>199</v>
      </c>
      <c r="K139" s="41">
        <v>204</v>
      </c>
      <c r="L139" s="40">
        <v>103.02</v>
      </c>
    </row>
    <row r="140">
      <c r="A140" s="23"/>
      <c r="B140" s="15"/>
      <c r="C140" s="11"/>
      <c r="D140" s="6" t="s">
        <v>89</v>
      </c>
      <c r="E140" s="42" t="s">
        <v>79</v>
      </c>
      <c r="F140" s="43">
        <v>30</v>
      </c>
      <c r="G140" s="43">
        <v>4</v>
      </c>
      <c r="H140" s="43">
        <v>8</v>
      </c>
      <c r="I140" s="43">
        <v>13</v>
      </c>
      <c r="J140" s="43">
        <v>139</v>
      </c>
      <c r="K140" s="44">
        <v>3</v>
      </c>
      <c r="L140" s="43"/>
    </row>
    <row r="141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1</v>
      </c>
      <c r="H141" s="43">
        <v>1</v>
      </c>
      <c r="I141" s="43">
        <v>15</v>
      </c>
      <c r="J141" s="43">
        <v>88</v>
      </c>
      <c r="K141" s="44">
        <v>393</v>
      </c>
      <c r="L141" s="43"/>
    </row>
    <row r="142" customHeight="1" ht="1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>
      <c r="A144" s="23"/>
      <c r="B144" s="15"/>
      <c r="C144" s="11"/>
      <c r="D144" s="6" t="s">
        <v>88</v>
      </c>
      <c r="E144" s="42" t="s">
        <v>90</v>
      </c>
      <c r="F144" s="43">
        <v>210</v>
      </c>
      <c r="G144" s="43">
        <v>6</v>
      </c>
      <c r="H144" s="43">
        <v>5</v>
      </c>
      <c r="I144" s="43">
        <v>22</v>
      </c>
      <c r="J144" s="43">
        <v>161</v>
      </c>
      <c r="K144" s="44">
        <v>435</v>
      </c>
      <c r="L144" s="43"/>
    </row>
    <row r="14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>SUM(G139:G145)</f>
        <v>20</v>
      </c>
      <c r="H146" s="19">
        <f>SUM(H139:H145)</f>
        <v>20</v>
      </c>
      <c r="I146" s="19">
        <f>SUM(I139:I145)</f>
        <v>80</v>
      </c>
      <c r="J146" s="19">
        <f>SUM(J139:J145)</f>
        <v>587</v>
      </c>
      <c r="K146" s="25"/>
      <c r="L146" s="19">
        <f>SUM(L139:L145)</f>
        <v>103.02</v>
      </c>
    </row>
    <row r="147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110</v>
      </c>
      <c r="F147" s="43">
        <v>60</v>
      </c>
      <c r="G147" s="43">
        <v>1</v>
      </c>
      <c r="H147" s="43">
        <v>0</v>
      </c>
      <c r="I147" s="43">
        <v>1</v>
      </c>
      <c r="J147" s="43">
        <v>8</v>
      </c>
      <c r="K147" s="44">
        <v>17</v>
      </c>
      <c r="L147" s="43">
        <v>154.47</v>
      </c>
    </row>
    <row r="148" ht="24">
      <c r="A148" s="23"/>
      <c r="B148" s="15"/>
      <c r="C148" s="11"/>
      <c r="D148" s="7" t="s">
        <v>27</v>
      </c>
      <c r="E148" s="42" t="s">
        <v>80</v>
      </c>
      <c r="F148" s="43">
        <v>215</v>
      </c>
      <c r="G148" s="43">
        <v>4</v>
      </c>
      <c r="H148" s="43">
        <v>8</v>
      </c>
      <c r="I148" s="43">
        <v>11</v>
      </c>
      <c r="J148" s="43">
        <v>134</v>
      </c>
      <c r="K148" s="44">
        <v>76</v>
      </c>
      <c r="L148" s="43"/>
    </row>
    <row r="149">
      <c r="A149" s="23"/>
      <c r="B149" s="15"/>
      <c r="C149" s="11"/>
      <c r="D149" s="7" t="s">
        <v>28</v>
      </c>
      <c r="E149" s="42" t="s">
        <v>107</v>
      </c>
      <c r="F149" s="43">
        <v>120</v>
      </c>
      <c r="G149" s="43">
        <v>10</v>
      </c>
      <c r="H149" s="43">
        <v>7</v>
      </c>
      <c r="I149" s="43">
        <v>20</v>
      </c>
      <c r="J149" s="43">
        <v>189</v>
      </c>
      <c r="K149" s="44">
        <v>231</v>
      </c>
      <c r="L149" s="43"/>
    </row>
    <row r="150">
      <c r="A150" s="23"/>
      <c r="B150" s="15"/>
      <c r="C150" s="11"/>
      <c r="D150" s="7" t="s">
        <v>29</v>
      </c>
      <c r="E150" s="42" t="s">
        <v>46</v>
      </c>
      <c r="F150" s="43">
        <v>150</v>
      </c>
      <c r="G150" s="43">
        <v>3</v>
      </c>
      <c r="H150" s="43">
        <v>5</v>
      </c>
      <c r="I150" s="43">
        <v>22</v>
      </c>
      <c r="J150" s="43">
        <v>148</v>
      </c>
      <c r="K150" s="44">
        <v>335</v>
      </c>
      <c r="L150" s="43"/>
    </row>
    <row r="151">
      <c r="A151" s="23"/>
      <c r="B151" s="15"/>
      <c r="C151" s="11"/>
      <c r="D151" s="7" t="s">
        <v>30</v>
      </c>
      <c r="E151" s="42" t="s">
        <v>47</v>
      </c>
      <c r="F151" s="43">
        <v>200</v>
      </c>
      <c r="G151" s="43">
        <v>1</v>
      </c>
      <c r="H151" s="43">
        <v>0</v>
      </c>
      <c r="I151" s="43">
        <v>20</v>
      </c>
      <c r="J151" s="43">
        <v>87</v>
      </c>
      <c r="K151" s="44">
        <v>442</v>
      </c>
      <c r="L151" s="43"/>
    </row>
    <row r="152">
      <c r="A152" s="23"/>
      <c r="B152" s="15"/>
      <c r="C152" s="11"/>
      <c r="D152" s="7" t="s">
        <v>31</v>
      </c>
      <c r="E152" s="42" t="s">
        <v>48</v>
      </c>
      <c r="F152" s="43">
        <v>40</v>
      </c>
      <c r="G152" s="43">
        <v>3</v>
      </c>
      <c r="H152" s="43">
        <v>2</v>
      </c>
      <c r="I152" s="43">
        <v>21</v>
      </c>
      <c r="J152" s="43">
        <v>114</v>
      </c>
      <c r="K152" s="44">
        <v>4</v>
      </c>
      <c r="L152" s="43"/>
    </row>
    <row r="153" ht="24">
      <c r="A153" s="23"/>
      <c r="B153" s="15"/>
      <c r="C153" s="11"/>
      <c r="D153" s="7" t="s">
        <v>32</v>
      </c>
      <c r="E153" s="42" t="s">
        <v>93</v>
      </c>
      <c r="F153" s="43">
        <v>40</v>
      </c>
      <c r="G153" s="43">
        <v>2</v>
      </c>
      <c r="H153" s="43">
        <v>1</v>
      </c>
      <c r="I153" s="43">
        <v>12</v>
      </c>
      <c r="J153" s="43">
        <v>52</v>
      </c>
      <c r="K153" s="44">
        <v>5</v>
      </c>
      <c r="L153" s="43"/>
    </row>
    <row r="15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>
      <c r="A156" s="24"/>
      <c r="B156" s="17"/>
      <c r="C156" s="8"/>
      <c r="D156" s="18" t="s">
        <v>33</v>
      </c>
      <c r="E156" s="9"/>
      <c r="F156" s="19">
        <f>SUM(F147:F155)</f>
        <v>825</v>
      </c>
      <c r="G156" s="19">
        <f>SUM(G147:G155)</f>
        <v>24</v>
      </c>
      <c r="H156" s="19">
        <f>SUM(H147:H155)</f>
        <v>23</v>
      </c>
      <c r="I156" s="19">
        <f>SUM(I147:I155)</f>
        <v>107</v>
      </c>
      <c r="J156" s="19">
        <f>SUM(J147:J155)</f>
        <v>732</v>
      </c>
      <c r="K156" s="25"/>
      <c r="L156" s="19">
        <f>SUM(L147:L155)</f>
        <v>154.47</v>
      </c>
    </row>
    <row r="157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1415</v>
      </c>
      <c r="G157" s="32">
        <f>G146+G156</f>
        <v>44</v>
      </c>
      <c r="H157" s="32">
        <f>H146+H156</f>
        <v>43</v>
      </c>
      <c r="I157" s="32">
        <f>I146+I156</f>
        <v>187</v>
      </c>
      <c r="J157" s="32">
        <f>J146+J156</f>
        <v>1319</v>
      </c>
      <c r="K157" s="32"/>
      <c r="L157" s="32">
        <f>L146+L156</f>
        <v>257.49</v>
      </c>
    </row>
    <row r="158">
      <c r="A158" s="20">
        <v>2</v>
      </c>
      <c r="B158" s="21">
        <v>4</v>
      </c>
      <c r="C158" s="22" t="s">
        <v>20</v>
      </c>
      <c r="D158" s="5" t="s">
        <v>21</v>
      </c>
      <c r="E158" s="39" t="s">
        <v>81</v>
      </c>
      <c r="F158" s="40">
        <v>160</v>
      </c>
      <c r="G158" s="40">
        <v>15</v>
      </c>
      <c r="H158" s="40">
        <v>17</v>
      </c>
      <c r="I158" s="40">
        <v>34</v>
      </c>
      <c r="J158" s="40">
        <v>340</v>
      </c>
      <c r="K158" s="41">
        <v>189</v>
      </c>
      <c r="L158" s="40">
        <v>103.02</v>
      </c>
    </row>
    <row r="159">
      <c r="A159" s="23"/>
      <c r="B159" s="15"/>
      <c r="C159" s="11"/>
      <c r="D159" s="6" t="s">
        <v>89</v>
      </c>
      <c r="E159" s="42" t="s">
        <v>50</v>
      </c>
      <c r="F159" s="43">
        <v>30</v>
      </c>
      <c r="G159" s="43">
        <v>2</v>
      </c>
      <c r="H159" s="43">
        <v>1</v>
      </c>
      <c r="I159" s="43">
        <v>18</v>
      </c>
      <c r="J159" s="43">
        <v>81</v>
      </c>
      <c r="K159" s="44">
        <v>2</v>
      </c>
      <c r="L159" s="43"/>
    </row>
    <row r="160">
      <c r="A160" s="23"/>
      <c r="B160" s="15"/>
      <c r="C160" s="11"/>
      <c r="D160" s="7" t="s">
        <v>22</v>
      </c>
      <c r="E160" s="42" t="s">
        <v>66</v>
      </c>
      <c r="F160" s="43">
        <v>200</v>
      </c>
      <c r="G160" s="43">
        <v>0</v>
      </c>
      <c r="H160" s="43">
        <v>0</v>
      </c>
      <c r="I160" s="43">
        <v>8</v>
      </c>
      <c r="J160" s="43">
        <v>34</v>
      </c>
      <c r="K160" s="44">
        <v>266</v>
      </c>
      <c r="L160" s="43"/>
    </row>
    <row r="161">
      <c r="A161" s="23"/>
      <c r="B161" s="15"/>
      <c r="C161" s="11"/>
      <c r="D161" s="7" t="s">
        <v>23</v>
      </c>
      <c r="E161" s="42" t="s">
        <v>48</v>
      </c>
      <c r="F161" s="43">
        <v>20</v>
      </c>
      <c r="G161" s="43">
        <v>2</v>
      </c>
      <c r="H161" s="43">
        <v>1</v>
      </c>
      <c r="I161" s="43">
        <v>10</v>
      </c>
      <c r="J161" s="43">
        <v>58</v>
      </c>
      <c r="K161" s="44">
        <v>1</v>
      </c>
      <c r="L161" s="43"/>
    </row>
    <row r="162">
      <c r="A162" s="23"/>
      <c r="B162" s="15"/>
      <c r="C162" s="11"/>
      <c r="D162" s="7" t="s">
        <v>24</v>
      </c>
      <c r="E162" s="42" t="s">
        <v>67</v>
      </c>
      <c r="F162" s="43">
        <v>100</v>
      </c>
      <c r="G162" s="43">
        <v>0</v>
      </c>
      <c r="H162" s="43">
        <v>0</v>
      </c>
      <c r="I162" s="43">
        <v>10</v>
      </c>
      <c r="J162" s="43">
        <v>47</v>
      </c>
      <c r="K162" s="44">
        <v>368</v>
      </c>
      <c r="L162" s="43"/>
    </row>
    <row r="16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>SUM(G158:G164)</f>
        <v>19</v>
      </c>
      <c r="H165" s="19">
        <f>SUM(H158:H164)</f>
        <v>19</v>
      </c>
      <c r="I165" s="19">
        <f>SUM(I158:I164)</f>
        <v>80</v>
      </c>
      <c r="J165" s="19">
        <f>SUM(J158:J164)</f>
        <v>560</v>
      </c>
      <c r="K165" s="25"/>
      <c r="L165" s="19">
        <f>SUM(L158:L164)</f>
        <v>103.02</v>
      </c>
    </row>
    <row r="166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82</v>
      </c>
      <c r="F166" s="43">
        <v>60</v>
      </c>
      <c r="G166" s="43">
        <v>1</v>
      </c>
      <c r="H166" s="43">
        <v>3</v>
      </c>
      <c r="I166" s="43">
        <v>6</v>
      </c>
      <c r="J166" s="43">
        <v>57</v>
      </c>
      <c r="K166" s="44">
        <v>30</v>
      </c>
      <c r="L166" s="43">
        <v>154.47</v>
      </c>
    </row>
    <row r="167">
      <c r="A167" s="23"/>
      <c r="B167" s="15"/>
      <c r="C167" s="11"/>
      <c r="D167" s="7" t="s">
        <v>27</v>
      </c>
      <c r="E167" s="42" t="s">
        <v>83</v>
      </c>
      <c r="F167" s="43">
        <v>200</v>
      </c>
      <c r="G167" s="43">
        <v>3</v>
      </c>
      <c r="H167" s="43">
        <v>4</v>
      </c>
      <c r="I167" s="43">
        <v>23</v>
      </c>
      <c r="J167" s="43">
        <v>168</v>
      </c>
      <c r="K167" s="44">
        <v>92</v>
      </c>
      <c r="L167" s="43"/>
    </row>
    <row r="168">
      <c r="A168" s="23"/>
      <c r="B168" s="15"/>
      <c r="C168" s="11"/>
      <c r="D168" s="7" t="s">
        <v>28</v>
      </c>
      <c r="E168" s="42" t="s">
        <v>101</v>
      </c>
      <c r="F168" s="43">
        <v>240</v>
      </c>
      <c r="G168" s="43">
        <v>17</v>
      </c>
      <c r="H168" s="43">
        <v>15</v>
      </c>
      <c r="I168" s="43">
        <v>40</v>
      </c>
      <c r="J168" s="43">
        <v>358</v>
      </c>
      <c r="K168" s="44">
        <v>321</v>
      </c>
      <c r="L168" s="43"/>
    </row>
    <row r="169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>
      <c r="A170" s="23"/>
      <c r="B170" s="15"/>
      <c r="C170" s="11"/>
      <c r="D170" s="7" t="s">
        <v>30</v>
      </c>
      <c r="E170" s="42" t="s">
        <v>84</v>
      </c>
      <c r="F170" s="43">
        <v>200</v>
      </c>
      <c r="G170" s="43">
        <v>0</v>
      </c>
      <c r="H170" s="43">
        <v>0</v>
      </c>
      <c r="I170" s="43">
        <v>12</v>
      </c>
      <c r="J170" s="43">
        <v>47</v>
      </c>
      <c r="K170" s="44">
        <v>44</v>
      </c>
      <c r="L170" s="43"/>
    </row>
    <row r="171">
      <c r="A171" s="23"/>
      <c r="B171" s="15"/>
      <c r="C171" s="11"/>
      <c r="D171" s="7" t="s">
        <v>31</v>
      </c>
      <c r="E171" s="42" t="s">
        <v>48</v>
      </c>
      <c r="F171" s="43">
        <v>20</v>
      </c>
      <c r="G171" s="43">
        <v>2</v>
      </c>
      <c r="H171" s="43">
        <v>1</v>
      </c>
      <c r="I171" s="43">
        <v>10</v>
      </c>
      <c r="J171" s="43">
        <v>58</v>
      </c>
      <c r="K171" s="44">
        <v>1</v>
      </c>
      <c r="L171" s="43"/>
    </row>
    <row r="172" ht="24">
      <c r="A172" s="23"/>
      <c r="B172" s="15"/>
      <c r="C172" s="11"/>
      <c r="D172" s="7" t="s">
        <v>32</v>
      </c>
      <c r="E172" s="42" t="s">
        <v>93</v>
      </c>
      <c r="F172" s="43">
        <v>40</v>
      </c>
      <c r="G172" s="43">
        <v>2</v>
      </c>
      <c r="H172" s="43">
        <v>1</v>
      </c>
      <c r="I172" s="43">
        <v>12</v>
      </c>
      <c r="J172" s="43">
        <v>52</v>
      </c>
      <c r="K172" s="44">
        <v>5</v>
      </c>
      <c r="L172" s="43"/>
    </row>
    <row r="17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>SUM(G166:G174)</f>
        <v>25</v>
      </c>
      <c r="H175" s="19">
        <f>SUM(H166:H174)</f>
        <v>24</v>
      </c>
      <c r="I175" s="19">
        <f>SUM(I166:I174)</f>
        <v>103</v>
      </c>
      <c r="J175" s="19">
        <f>SUM(J166:J174)</f>
        <v>740</v>
      </c>
      <c r="K175" s="25"/>
      <c r="L175" s="19">
        <f>SUM(L166:L174)</f>
        <v>154.47</v>
      </c>
    </row>
    <row r="176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1270</v>
      </c>
      <c r="G176" s="32">
        <f>G165+G175</f>
        <v>44</v>
      </c>
      <c r="H176" s="32">
        <f>H165+H175</f>
        <v>43</v>
      </c>
      <c r="I176" s="32">
        <f>I165+I175</f>
        <v>183</v>
      </c>
      <c r="J176" s="32">
        <f>J165+J175</f>
        <v>1300</v>
      </c>
      <c r="K176" s="32"/>
      <c r="L176" s="32">
        <f>L165+L175</f>
        <v>257.49</v>
      </c>
    </row>
    <row r="177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150</v>
      </c>
      <c r="G177" s="40">
        <v>5</v>
      </c>
      <c r="H177" s="53">
        <v>6</v>
      </c>
      <c r="I177" s="40">
        <v>32</v>
      </c>
      <c r="J177" s="40">
        <v>207</v>
      </c>
      <c r="K177" s="41">
        <v>89</v>
      </c>
      <c r="L177" s="40">
        <v>103.02</v>
      </c>
    </row>
    <row r="178">
      <c r="A178" s="23"/>
      <c r="B178" s="15"/>
      <c r="C178" s="11"/>
      <c r="D178" s="6" t="s">
        <v>89</v>
      </c>
      <c r="E178" s="42" t="s">
        <v>102</v>
      </c>
      <c r="F178" s="43">
        <v>25</v>
      </c>
      <c r="G178" s="43">
        <v>2</v>
      </c>
      <c r="H178" s="43">
        <v>5</v>
      </c>
      <c r="I178" s="43">
        <v>10</v>
      </c>
      <c r="J178" s="43">
        <v>90</v>
      </c>
      <c r="K178" s="44">
        <v>1</v>
      </c>
      <c r="L178" s="43"/>
    </row>
    <row r="179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>
        <v>7</v>
      </c>
      <c r="H179" s="43">
        <v>4</v>
      </c>
      <c r="I179" s="43">
        <v>19</v>
      </c>
      <c r="J179" s="43">
        <v>112</v>
      </c>
      <c r="K179" s="44">
        <v>396</v>
      </c>
      <c r="L179" s="43"/>
    </row>
    <row r="180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>
      <c r="A182" s="23"/>
      <c r="B182" s="15"/>
      <c r="C182" s="11"/>
      <c r="D182" s="6" t="s">
        <v>88</v>
      </c>
      <c r="E182" s="42" t="s">
        <v>90</v>
      </c>
      <c r="F182" s="43">
        <v>210</v>
      </c>
      <c r="G182" s="43">
        <v>6</v>
      </c>
      <c r="H182" s="43">
        <v>5</v>
      </c>
      <c r="I182" s="43">
        <v>22</v>
      </c>
      <c r="J182" s="43">
        <v>161</v>
      </c>
      <c r="K182" s="44">
        <v>435</v>
      </c>
      <c r="L182" s="43"/>
    </row>
    <row r="18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customHeight="1" ht="15">
      <c r="A184" s="24"/>
      <c r="B184" s="17"/>
      <c r="C184" s="8"/>
      <c r="D184" s="18" t="s">
        <v>33</v>
      </c>
      <c r="E184" s="9"/>
      <c r="F184" s="19">
        <f>SUM(F177:F183)</f>
        <v>585</v>
      </c>
      <c r="G184" s="19">
        <f>SUM(G177:G183)</f>
        <v>20</v>
      </c>
      <c r="H184" s="19">
        <f>SUM(H177:H183)</f>
        <v>20</v>
      </c>
      <c r="I184" s="19">
        <f>SUM(I177:I183)</f>
        <v>83</v>
      </c>
      <c r="J184" s="19">
        <f>SUM(J177:J183)</f>
        <v>570</v>
      </c>
      <c r="K184" s="25"/>
      <c r="L184" s="19">
        <f>SUM(L177:L183)</f>
        <v>103.02</v>
      </c>
    </row>
    <row r="185" ht="2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60</v>
      </c>
      <c r="F185" s="43">
        <v>60</v>
      </c>
      <c r="G185" s="43">
        <v>1</v>
      </c>
      <c r="H185" s="43">
        <v>3</v>
      </c>
      <c r="I185" s="43">
        <v>5</v>
      </c>
      <c r="J185" s="43">
        <v>51</v>
      </c>
      <c r="K185" s="44">
        <v>33</v>
      </c>
      <c r="L185" s="43">
        <v>154.47</v>
      </c>
    </row>
    <row r="186" ht="24">
      <c r="A186" s="23"/>
      <c r="B186" s="15"/>
      <c r="C186" s="11"/>
      <c r="D186" s="7" t="s">
        <v>27</v>
      </c>
      <c r="E186" s="42" t="s">
        <v>104</v>
      </c>
      <c r="F186" s="43">
        <v>200</v>
      </c>
      <c r="G186" s="43">
        <v>3</v>
      </c>
      <c r="H186" s="43">
        <v>3</v>
      </c>
      <c r="I186" s="43">
        <v>11</v>
      </c>
      <c r="J186" s="43">
        <v>97</v>
      </c>
      <c r="K186" s="44">
        <v>85</v>
      </c>
      <c r="L186" s="43"/>
    </row>
    <row r="187">
      <c r="A187" s="23"/>
      <c r="B187" s="15"/>
      <c r="C187" s="11"/>
      <c r="D187" s="7" t="s">
        <v>28</v>
      </c>
      <c r="E187" s="42" t="s">
        <v>85</v>
      </c>
      <c r="F187" s="43">
        <v>90</v>
      </c>
      <c r="G187" s="43">
        <v>12</v>
      </c>
      <c r="H187" s="43">
        <v>10</v>
      </c>
      <c r="I187" s="43">
        <v>25</v>
      </c>
      <c r="J187" s="43">
        <v>215</v>
      </c>
      <c r="K187" s="44">
        <v>271</v>
      </c>
      <c r="L187" s="43"/>
    </row>
    <row r="188">
      <c r="A188" s="23"/>
      <c r="B188" s="15"/>
      <c r="C188" s="11"/>
      <c r="D188" s="7" t="s">
        <v>29</v>
      </c>
      <c r="E188" s="42" t="s">
        <v>46</v>
      </c>
      <c r="F188" s="43">
        <v>150</v>
      </c>
      <c r="G188" s="43">
        <v>3</v>
      </c>
      <c r="H188" s="43">
        <v>5</v>
      </c>
      <c r="I188" s="43">
        <v>22</v>
      </c>
      <c r="J188" s="43">
        <v>148</v>
      </c>
      <c r="K188" s="44">
        <v>335</v>
      </c>
      <c r="L188" s="43"/>
    </row>
    <row r="189">
      <c r="A189" s="23"/>
      <c r="B189" s="15"/>
      <c r="C189" s="11"/>
      <c r="D189" s="7" t="s">
        <v>30</v>
      </c>
      <c r="E189" s="42" t="s">
        <v>73</v>
      </c>
      <c r="F189" s="43">
        <v>200</v>
      </c>
      <c r="G189" s="43">
        <v>1</v>
      </c>
      <c r="H189" s="43">
        <v>0</v>
      </c>
      <c r="I189" s="43">
        <v>20</v>
      </c>
      <c r="J189" s="43">
        <v>87</v>
      </c>
      <c r="K189" s="44">
        <v>442</v>
      </c>
      <c r="L189" s="43"/>
    </row>
    <row r="190">
      <c r="A190" s="23"/>
      <c r="B190" s="15"/>
      <c r="C190" s="11"/>
      <c r="D190" s="7" t="s">
        <v>31</v>
      </c>
      <c r="E190" s="42" t="s">
        <v>48</v>
      </c>
      <c r="F190" s="43">
        <v>20</v>
      </c>
      <c r="G190" s="43">
        <v>2</v>
      </c>
      <c r="H190" s="43">
        <v>1</v>
      </c>
      <c r="I190" s="43">
        <v>10</v>
      </c>
      <c r="J190" s="43">
        <v>58</v>
      </c>
      <c r="K190" s="44">
        <v>1</v>
      </c>
      <c r="L190" s="43"/>
    </row>
    <row r="191" ht="24">
      <c r="A191" s="23"/>
      <c r="B191" s="15"/>
      <c r="C191" s="11"/>
      <c r="D191" s="7" t="s">
        <v>32</v>
      </c>
      <c r="E191" s="42" t="s">
        <v>93</v>
      </c>
      <c r="F191" s="43">
        <v>40</v>
      </c>
      <c r="G191" s="43">
        <v>2</v>
      </c>
      <c r="H191" s="43">
        <v>1</v>
      </c>
      <c r="I191" s="43">
        <v>12</v>
      </c>
      <c r="J191" s="43">
        <v>52</v>
      </c>
      <c r="K191" s="44">
        <v>5</v>
      </c>
      <c r="L191" s="43"/>
    </row>
    <row r="192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>SUM(G185:G193)</f>
        <v>24</v>
      </c>
      <c r="H194" s="19">
        <f>SUM(H185:H193)</f>
        <v>23</v>
      </c>
      <c r="I194" s="19">
        <f>SUM(I185:I193)</f>
        <v>105</v>
      </c>
      <c r="J194" s="19">
        <f>SUM(J185:J193)</f>
        <v>708</v>
      </c>
      <c r="K194" s="25"/>
      <c r="L194" s="19">
        <f>SUM(L185:L193)</f>
        <v>154.47</v>
      </c>
    </row>
    <row r="19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1345</v>
      </c>
      <c r="G195" s="32">
        <f>G184+G194</f>
        <v>44</v>
      </c>
      <c r="H195" s="32">
        <f>H184+H194</f>
        <v>43</v>
      </c>
      <c r="I195" s="32">
        <f>I184+I194</f>
        <v>188</v>
      </c>
      <c r="J195" s="32">
        <f>J184+J194</f>
        <v>1278</v>
      </c>
      <c r="K195" s="32"/>
      <c r="L195" s="32">
        <f>L184+L194</f>
        <v>257.49</v>
      </c>
    </row>
    <row r="196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1343.5</v>
      </c>
      <c r="G196" s="34">
        <f>(G24+G43+G62+G81+G100+G119+G138+G157+G176+G195)/(IF(G24=0,0,1)+IF(G43=0,0,1)+IF(G62=0,0,1)+IF(G81=0,0,1)+IF(G100=0,0,1)+IF(G119=0,0,1)+IF(G138=0,0,1)+IF(G157=0,0,1)+IF(G176=0,0,1)+IF(G195=0,0,1))</f>
        <v>44.1</v>
      </c>
      <c r="H196" s="34">
        <f>(H24+H43+H62+H81+H100+H119+H138+H157+H176+H195)/(IF(H24=0,0,1)+IF(H43=0,0,1)+IF(H62=0,0,1)+IF(H81=0,0,1)+IF(H100=0,0,1)+IF(H119=0,0,1)+IF(H138=0,0,1)+IF(H157=0,0,1)+IF(H176=0,0,1)+IF(H195=0,0,1))</f>
        <v>43.7</v>
      </c>
      <c r="I196" s="34">
        <f>(I24+I43+I62+I81+I100+I119+I138+I157+I176+I195)/(IF(I24=0,0,1)+IF(I43=0,0,1)+IF(I62=0,0,1)+IF(I81=0,0,1)+IF(I100=0,0,1)+IF(I119=0,0,1)+IF(I138=0,0,1)+IF(I157=0,0,1)+IF(I176=0,0,1)+IF(I195=0,0,1))</f>
        <v>185</v>
      </c>
      <c r="J196" s="34">
        <f>(J24+J43+J62+J81+J100+J119+J138+J157+J176+J195)/(IF(J24=0,0,1)+IF(J43=0,0,1)+IF(J62=0,0,1)+IF(J81=0,0,1)+IF(J100=0,0,1)+IF(J119=0,0,1)+IF(J138=0,0,1)+IF(J157=0,0,1)+IF(J176=0,0,1)+IF(J195=0,0,1))</f>
        <v>1290.4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257.48999999999995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2026-01-11T08:39:19Z</dcterms:modified>
</cp:coreProperties>
</file>